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24226"/>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24/Capitoli inviati/"/>
    </mc:Choice>
  </mc:AlternateContent>
  <xr:revisionPtr revIDLastSave="1165" documentId="8_{53700507-BE38-436A-8633-40E5D32CFBD4}" xr6:coauthVersionLast="47" xr6:coauthVersionMax="47" xr10:uidLastSave="{510FFACF-A15F-4F9E-A843-83DF2AEB5E4D}"/>
  <bookViews>
    <workbookView xWindow="-110" yWindow="-110" windowWidth="19420" windowHeight="10300" tabRatio="926" xr2:uid="{C8CEC287-8BCA-4279-8334-C56FDDE49BB5}"/>
  </bookViews>
  <sheets>
    <sheet name="a1" sheetId="11" r:id="rId1"/>
    <sheet name="a2" sheetId="5" r:id="rId2"/>
    <sheet name="a3" sheetId="7" r:id="rId3"/>
    <sheet name="a4" sheetId="9" r:id="rId4"/>
    <sheet name="a5" sheetId="3" r:id="rId5"/>
    <sheet name="a6" sheetId="14" r:id="rId6"/>
    <sheet name="a7" sheetId="25" r:id="rId7"/>
    <sheet name="a8" sheetId="18" r:id="rId8"/>
    <sheet name="A9" sheetId="17" r:id="rId9"/>
    <sheet name="a10" sheetId="22" r:id="rId10"/>
    <sheet name="A11" sheetId="23" r:id="rId11"/>
    <sheet name="A12" sheetId="24" r:id="rId12"/>
    <sheet name="A13" sheetId="26" r:id="rId13"/>
    <sheet name="A14" sheetId="15" r:id="rId14"/>
    <sheet name="A15" sheetId="27" r:id="rId15"/>
    <sheet name="A16" sheetId="28" r:id="rId16"/>
    <sheet name="A17" sheetId="29" r:id="rId17"/>
  </sheets>
  <externalReferences>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_Anonymous_Sheet_DB__1">#REF!</definedName>
    <definedName name="__Anonymous_Sheet_DB__1_1">#REF!</definedName>
    <definedName name="__Anonymous_Sheet_DB__1_10">#REF!</definedName>
    <definedName name="__Anonymous_Sheet_DB__1_11">#REF!</definedName>
    <definedName name="__Anonymous_Sheet_DB__1_12">#REF!</definedName>
    <definedName name="__Anonymous_Sheet_DB__1_13">#REF!</definedName>
    <definedName name="__Anonymous_Sheet_DB__1_14">#REF!</definedName>
    <definedName name="__Anonymous_Sheet_DB__1_15">#REF!</definedName>
    <definedName name="__Anonymous_Sheet_DB__1_16">#REF!</definedName>
    <definedName name="__Anonymous_Sheet_DB__1_17">#REF!</definedName>
    <definedName name="__Anonymous_Sheet_DB__1_18">#REF!</definedName>
    <definedName name="__Anonymous_Sheet_DB__1_19">#REF!</definedName>
    <definedName name="__Anonymous_Sheet_DB__1_2">#REF!</definedName>
    <definedName name="__Anonymous_Sheet_DB__1_20">#REF!</definedName>
    <definedName name="__Anonymous_Sheet_DB__1_21">#REF!</definedName>
    <definedName name="__Anonymous_Sheet_DB__1_23">#REF!</definedName>
    <definedName name="__Anonymous_Sheet_DB__1_24">#REF!</definedName>
    <definedName name="__Anonymous_Sheet_DB__1_25">#REF!</definedName>
    <definedName name="__Anonymous_Sheet_DB__1_26">#REF!</definedName>
    <definedName name="__Anonymous_Sheet_DB__1_27">#REF!</definedName>
    <definedName name="__Anonymous_Sheet_DB__1_28">#REF!</definedName>
    <definedName name="__Anonymous_Sheet_DB__1_29">#REF!</definedName>
    <definedName name="__Anonymous_Sheet_DB__1_3">#REF!</definedName>
    <definedName name="__Anonymous_Sheet_DB__1_30">#REF!</definedName>
    <definedName name="__Anonymous_Sheet_DB__1_31">#REF!</definedName>
    <definedName name="__Anonymous_Sheet_DB__1_32">#REF!</definedName>
    <definedName name="__Anonymous_Sheet_DB__1_33">#REF!</definedName>
    <definedName name="__Anonymous_Sheet_DB__1_34">#REF!</definedName>
    <definedName name="__Anonymous_Sheet_DB__1_35">#REF!</definedName>
    <definedName name="__Anonymous_Sheet_DB__1_36">#REF!</definedName>
    <definedName name="__Anonymous_Sheet_DB__1_37">#REF!</definedName>
    <definedName name="__Anonymous_Sheet_DB__1_38">#REF!</definedName>
    <definedName name="__Anonymous_Sheet_DB__1_39">#REF!</definedName>
    <definedName name="__Anonymous_Sheet_DB__1_4">#REF!</definedName>
    <definedName name="__Anonymous_Sheet_DB__1_40">#REF!</definedName>
    <definedName name="__Anonymous_Sheet_DB__1_41">#REF!</definedName>
    <definedName name="__Anonymous_Sheet_DB__1_42">#REF!</definedName>
    <definedName name="__Anonymous_Sheet_DB__1_43">#REF!</definedName>
    <definedName name="__Anonymous_Sheet_DB__1_44">#REF!</definedName>
    <definedName name="__Anonymous_Sheet_DB__1_45">#REF!</definedName>
    <definedName name="__Anonymous_Sheet_DB__1_46">#REF!</definedName>
    <definedName name="__Anonymous_Sheet_DB__1_47">#REF!</definedName>
    <definedName name="__Anonymous_Sheet_DB__1_48">#REF!</definedName>
    <definedName name="__Anonymous_Sheet_DB__1_49">#REF!</definedName>
    <definedName name="__Anonymous_Sheet_DB__1_5">#REF!</definedName>
    <definedName name="__Anonymous_Sheet_DB__1_50">#REF!</definedName>
    <definedName name="__Anonymous_Sheet_DB__1_6">#REF!</definedName>
    <definedName name="__Anonymous_Sheet_DB__1_7">#REF!</definedName>
    <definedName name="__Anonymous_Sheet_DB__1_8">#REF!</definedName>
    <definedName name="__Anonymous_Sheet_DB__1_9">#REF!</definedName>
    <definedName name="__Anonymous_Sheet_DB__2">#REF!</definedName>
    <definedName name="__Anonymous_Sheet_DB__2_1">#REF!</definedName>
    <definedName name="_05_Agropirateria" localSheetId="8">'[1]05_Agropirateria'!$A$1:$H$95</definedName>
    <definedName name="_05_Agropirateria">#REF!</definedName>
    <definedName name="_1_05_Agropirateria" localSheetId="8">'[1]05_Agropirateria'!$A$1:$H$95</definedName>
    <definedName name="_1_05_Agropirateria">#REF!</definedName>
    <definedName name="_1Excel_BuiltIn__FilterDatabase_2_1_1_1">#REF!</definedName>
    <definedName name="_2011" localSheetId="8" hidden="1">#REF!</definedName>
    <definedName name="_2011" hidden="1">#REF!</definedName>
    <definedName name="_xlnm._FilterDatabase" localSheetId="11" hidden="1">'A12'!#REF!</definedName>
    <definedName name="_FREQ_" localSheetId="8">#REF!</definedName>
    <definedName name="_FREQ_">#REF!</definedName>
    <definedName name="_Key1" localSheetId="8" hidden="1">#REF!</definedName>
    <definedName name="_Key1" hidden="1">#REF!</definedName>
    <definedName name="_Order1" hidden="1">255</definedName>
    <definedName name="_PG90" localSheetId="8">#REF!</definedName>
    <definedName name="_PG90">#REF!</definedName>
    <definedName name="_PM91" localSheetId="8">#REF!</definedName>
    <definedName name="_PM91">#REF!</definedName>
    <definedName name="_Regression_Int" hidden="1">1</definedName>
    <definedName name="_Sort" localSheetId="8" hidden="1">#REF!</definedName>
    <definedName name="_Sort" hidden="1">#REF!</definedName>
    <definedName name="_TYPE_" localSheetId="8">#REF!</definedName>
    <definedName name="_TYPE_">#REF!</definedName>
    <definedName name="a" localSheetId="8">[2]Sheet1!$C$30</definedName>
    <definedName name="a">[2]Sheet1!$C$30</definedName>
    <definedName name="ACQUISTI_VALORE_EURO">#REF!</definedName>
    <definedName name="ACQUISTI_VOLUME" localSheetId="8">#REF!</definedName>
    <definedName name="ACQUISTI_VOLUME">#REF!</definedName>
    <definedName name="ACQUISTI_VOLUME_NO_CONV" localSheetId="8">#REF!</definedName>
    <definedName name="ACQUISTI_VOLUME_NO_CONV">#REF!</definedName>
    <definedName name="Anno" localSheetId="7">'[3]1.01.1'!$C$3</definedName>
    <definedName name="Anno" localSheetId="8">'[3]1.01.1'!$C$3</definedName>
    <definedName name="Anno">'[3]1.01.1'!$C$3</definedName>
    <definedName name="_xlnm.Print_Area" localSheetId="10">'A11'!#REF!</definedName>
    <definedName name="_xlnm.Print_Area" localSheetId="11">'A12'!#REF!</definedName>
    <definedName name="_xlnm.Print_Area" localSheetId="4">'a5'!$A$1:$L$431</definedName>
    <definedName name="_xlnm.Print_Area" localSheetId="8">[4]UNIVERSO!$A$1:$E$55</definedName>
    <definedName name="_xlnm.Print_Area">#REF!</definedName>
    <definedName name="Area_stampa_MI" localSheetId="8">#REF!</definedName>
    <definedName name="Area_stampa_MI">#REF!</definedName>
    <definedName name="ARG_RSU_TAV" localSheetId="8">[5]Sug04!$B$75:$AU$75</definedName>
    <definedName name="ARG_RSU_TAV">#REF!</definedName>
    <definedName name="ASSOLUTI" localSheetId="8">#REF!</definedName>
    <definedName name="ASSOLUTI">#REF!</definedName>
    <definedName name="ATTI_ACQ" localSheetId="8">#REF!</definedName>
    <definedName name="ATTI_ACQ">#REF!</definedName>
    <definedName name="_xlnm.Auto_Open" localSheetId="8">[6]Macro1!$B$1</definedName>
    <definedName name="_xlnm.Auto_Open">#REF!</definedName>
    <definedName name="b" localSheetId="8">[7]Time!#REF!</definedName>
    <definedName name="b">#REF!</definedName>
    <definedName name="BRA_RSU_TAR" localSheetId="8">[5]Sug04!$B$146:$AU$146</definedName>
    <definedName name="BRA_RSU_TAR">#REF!</definedName>
    <definedName name="BRA_WSU_TAR" localSheetId="8">[5]Sug04!$B$145:$AU$145</definedName>
    <definedName name="BRA_WSU_TAR">#REF!</definedName>
    <definedName name="BSE" localSheetId="8">#REF!</definedName>
    <definedName name="BSE">#REF!</definedName>
    <definedName name="CAN_RSU_TAV" localSheetId="8">[5]Sug04!$B$175:$AU$175</definedName>
    <definedName name="CAN_RSU_TAV">#REF!</definedName>
    <definedName name="CAN_WSU_TAV" localSheetId="8">[5]Sug04!$B$176:$AU$176</definedName>
    <definedName name="CAN_WSU_TAV">#REF!</definedName>
    <definedName name="CHN_RSU_TAV..IQS" localSheetId="8">[5]Sug04!$B$211:$AU$211</definedName>
    <definedName name="CHN_RSU_TAV..IQS">#REF!</definedName>
    <definedName name="CHN_RSU_TAV..OQS" localSheetId="8">[5]Sug04!$B$216:$AU$216</definedName>
    <definedName name="CHN_RSU_TAV..OQS">#REF!</definedName>
    <definedName name="CHN_SU_IM..QT" localSheetId="8">[5]Sug04!$B$210:$AU$210</definedName>
    <definedName name="CHN_SU_IM..QT">#REF!</definedName>
    <definedName name="CHN_WSU_TAV..IQS" localSheetId="8">[5]Sug04!$B$213:$AU$213</definedName>
    <definedName name="CHN_WSU_TAV..IQS">#REF!</definedName>
    <definedName name="ciao">#REF!</definedName>
    <definedName name="CODP" localSheetId="8">#REF!</definedName>
    <definedName name="CODP">#REF!</definedName>
    <definedName name="CODPER" localSheetId="8">#REF!</definedName>
    <definedName name="CODPER">#REF!</definedName>
    <definedName name="com" localSheetId="8">#REF!</definedName>
    <definedName name="com">#REF!</definedName>
    <definedName name="confr.azi.cens" localSheetId="8">[8]confronti!#REF!</definedName>
    <definedName name="confr.azi.cens">[8]confronti!#REF!</definedName>
    <definedName name="confr.ric.prev.94" localSheetId="8">[8]confronti!#REF!</definedName>
    <definedName name="confr.ric.prev.94">[8]confronti!#REF!</definedName>
    <definedName name="confr.sup.uba" localSheetId="8">[9]confronti!$A$1:$K$35</definedName>
    <definedName name="confr.sup.uba">[9]confronti!$A$1:$K$35</definedName>
    <definedName name="CRF_CountryName" localSheetId="8">[10]Sheet1!$C$4</definedName>
    <definedName name="CRF_CountryName">[10]Sheet1!$C$4</definedName>
    <definedName name="CRF_InventoryYear" localSheetId="8">[10]Sheet1!$C$6</definedName>
    <definedName name="CRF_InventoryYear">[10]Sheet1!$C$6</definedName>
    <definedName name="CRF_Submission" localSheetId="8">[10]Sheet1!$C$30</definedName>
    <definedName name="CRF_Submission">[10]Sheet1!$C$30</definedName>
    <definedName name="CRF_Summary2_Dyn10" localSheetId="8">#REF!</definedName>
    <definedName name="CRF_Summary2_Dyn10">#REF!</definedName>
    <definedName name="CRF_Summary2_Dyn11" localSheetId="8">#REF!</definedName>
    <definedName name="CRF_Summary2_Dyn11">#REF!</definedName>
    <definedName name="CRF_Summary2_Dyn12" localSheetId="8">#REF!</definedName>
    <definedName name="CRF_Summary2_Dyn12">#REF!</definedName>
    <definedName name="CRF_Summary2_Dyn13" localSheetId="8">#REF!</definedName>
    <definedName name="CRF_Summary2_Dyn13">#REF!</definedName>
    <definedName name="CRF_Summary2_Dyn14" localSheetId="8">#REF!</definedName>
    <definedName name="CRF_Summary2_Dyn14">#REF!</definedName>
    <definedName name="CRF_Summary2_Dyn15" localSheetId="8">#REF!</definedName>
    <definedName name="CRF_Summary2_Dyn15">#REF!</definedName>
    <definedName name="CRF_Summary2_Dyn16" localSheetId="8">#REF!</definedName>
    <definedName name="CRF_Summary2_Dyn16">#REF!</definedName>
    <definedName name="CRF_Summary2_DynA41" localSheetId="8">#REF!</definedName>
    <definedName name="CRF_Summary2_DynA41">#REF!</definedName>
    <definedName name="CRF_Summary2_Main1" localSheetId="8">#REF!</definedName>
    <definedName name="CRF_Summary2_Main1">#REF!</definedName>
    <definedName name="CRF_Summary2_Main2" localSheetId="8">#REF!</definedName>
    <definedName name="CRF_Summary2_Main2">#REF!</definedName>
    <definedName name="CRF_Summary2_Main3" localSheetId="8">#REF!</definedName>
    <definedName name="CRF_Summary2_Main3">#REF!</definedName>
    <definedName name="CRF_Table10s1_Dyn12" localSheetId="8">[11]Table10s1!#REF!</definedName>
    <definedName name="CRF_Table10s1_Dyn12">[11]Table10s1!#REF!</definedName>
    <definedName name="CRF_Table10s1_Dyn13" localSheetId="8">[11]Table10s1!#REF!</definedName>
    <definedName name="CRF_Table10s1_Dyn13">[11]Table10s1!#REF!</definedName>
    <definedName name="CRF_Table10s1_Dyn14" localSheetId="8">[11]Table10s1!#REF!</definedName>
    <definedName name="CRF_Table10s1_Dyn14">[11]Table10s1!#REF!</definedName>
    <definedName name="CRF_Table10s1_Dyn15" localSheetId="8">[11]Table10s1!#REF!</definedName>
    <definedName name="CRF_Table10s1_Dyn15">[11]Table10s1!#REF!</definedName>
    <definedName name="CRF_Table10s1_Dyn16" localSheetId="8">[11]Table10s1!#REF!</definedName>
    <definedName name="CRF_Table10s1_Dyn16">[11]Table10s1!#REF!</definedName>
    <definedName name="CRF_Table10s1_Dyn17" localSheetId="8">[11]Table10s1!#REF!</definedName>
    <definedName name="CRF_Table10s1_Dyn17">[11]Table10s1!#REF!</definedName>
    <definedName name="CRF_Table10s1_Dyn18" localSheetId="8">[11]Table10s1!#REF!</definedName>
    <definedName name="CRF_Table10s1_Dyn18">[11]Table10s1!#REF!</definedName>
    <definedName name="CRF_Table10s1_Dyn19" localSheetId="8">[11]Table10s1!#REF!</definedName>
    <definedName name="CRF_Table10s1_Dyn19">[11]Table10s1!#REF!</definedName>
    <definedName name="CRF_Table10s1_Dyn20" localSheetId="8">[11]Table10s1!#REF!</definedName>
    <definedName name="CRF_Table10s1_Dyn20">[11]Table10s1!#REF!</definedName>
    <definedName name="CRF_Table10s1_Dyn21" localSheetId="8">[11]Table10s1!#REF!</definedName>
    <definedName name="CRF_Table10s1_Dyn21">[11]Table10s1!#REF!</definedName>
    <definedName name="CRF_Table10s1_Dyn22" localSheetId="8">[11]Table10s1!#REF!</definedName>
    <definedName name="CRF_Table10s1_Dyn22">[11]Table10s1!#REF!</definedName>
    <definedName name="CRF_Table10s2_Dyn10" localSheetId="8">#REF!</definedName>
    <definedName name="CRF_Table10s2_Dyn10">#REF!</definedName>
    <definedName name="CRF_Table10s2_Dyn11" localSheetId="8">#REF!</definedName>
    <definedName name="CRF_Table10s2_Dyn11">#REF!</definedName>
    <definedName name="CRF_Table10s2_Dyn12" localSheetId="8">#REF!</definedName>
    <definedName name="CRF_Table10s2_Dyn12">#REF!</definedName>
    <definedName name="CRF_Table10s2_Dyn13" localSheetId="8">#REF!</definedName>
    <definedName name="CRF_Table10s2_Dyn13">#REF!</definedName>
    <definedName name="CRF_Table10s2_Dyn14" localSheetId="8">#REF!</definedName>
    <definedName name="CRF_Table10s2_Dyn14">#REF!</definedName>
    <definedName name="CRF_Table10s2_Dyn15" localSheetId="8">#REF!</definedName>
    <definedName name="CRF_Table10s2_Dyn15">#REF!</definedName>
    <definedName name="CRF_Table10s2_Dyn16" localSheetId="8">#REF!</definedName>
    <definedName name="CRF_Table10s2_Dyn16">#REF!</definedName>
    <definedName name="CRF_Table10s2_Dyn17" localSheetId="8">#REF!</definedName>
    <definedName name="CRF_Table10s2_Dyn17">#REF!</definedName>
    <definedName name="CRF_Table10s2_Dyn18" localSheetId="8">#REF!</definedName>
    <definedName name="CRF_Table10s2_Dyn18">#REF!</definedName>
    <definedName name="CRF_Table10s2_Dyn19" localSheetId="8">#REF!</definedName>
    <definedName name="CRF_Table10s2_Dyn19">#REF!</definedName>
    <definedName name="CRF_Table10s2_Dyn20" localSheetId="8">#REF!</definedName>
    <definedName name="CRF_Table10s2_Dyn20">#REF!</definedName>
    <definedName name="CRF_Table10s2_Dyn21" localSheetId="8">#REF!</definedName>
    <definedName name="CRF_Table10s2_Dyn21">#REF!</definedName>
    <definedName name="CRF_Table10s2_Dyn22" localSheetId="8">#REF!</definedName>
    <definedName name="CRF_Table10s2_Dyn22">#REF!</definedName>
    <definedName name="CRF_Table10s2_DynA46" localSheetId="8">#REF!</definedName>
    <definedName name="CRF_Table10s2_DynA46">#REF!</definedName>
    <definedName name="CRF_Table10s2_Main" localSheetId="8">#REF!</definedName>
    <definedName name="CRF_Table10s2_Main">#REF!</definedName>
    <definedName name="CRF_Table10s3_Dyn10" localSheetId="8">#REF!</definedName>
    <definedName name="CRF_Table10s3_Dyn10">#REF!</definedName>
    <definedName name="CRF_Table10s3_Dyn11" localSheetId="8">#REF!</definedName>
    <definedName name="CRF_Table10s3_Dyn11">#REF!</definedName>
    <definedName name="CRF_Table10s3_Dyn12" localSheetId="8">#REF!</definedName>
    <definedName name="CRF_Table10s3_Dyn12">#REF!</definedName>
    <definedName name="CRF_Table10s3_Dyn13" localSheetId="8">#REF!</definedName>
    <definedName name="CRF_Table10s3_Dyn13">#REF!</definedName>
    <definedName name="CRF_Table10s3_Dyn14" localSheetId="8">#REF!</definedName>
    <definedName name="CRF_Table10s3_Dyn14">#REF!</definedName>
    <definedName name="CRF_Table10s3_Dyn15" localSheetId="8">#REF!</definedName>
    <definedName name="CRF_Table10s3_Dyn15">#REF!</definedName>
    <definedName name="CRF_Table10s3_Dyn16" localSheetId="8">#REF!</definedName>
    <definedName name="CRF_Table10s3_Dyn16">#REF!</definedName>
    <definedName name="CRF_Table10s3_Dyn17" localSheetId="8">#REF!</definedName>
    <definedName name="CRF_Table10s3_Dyn17">#REF!</definedName>
    <definedName name="CRF_Table10s3_Dyn18" localSheetId="8">#REF!</definedName>
    <definedName name="CRF_Table10s3_Dyn18">#REF!</definedName>
    <definedName name="CRF_Table10s3_Dyn19" localSheetId="8">#REF!</definedName>
    <definedName name="CRF_Table10s3_Dyn19">#REF!</definedName>
    <definedName name="CRF_Table10s3_Dyn20" localSheetId="8">#REF!</definedName>
    <definedName name="CRF_Table10s3_Dyn20">#REF!</definedName>
    <definedName name="CRF_Table10s3_Dyn21" localSheetId="8">#REF!</definedName>
    <definedName name="CRF_Table10s3_Dyn21">#REF!</definedName>
    <definedName name="CRF_Table10s3_Dyn22" localSheetId="8">#REF!</definedName>
    <definedName name="CRF_Table10s3_Dyn22">#REF!</definedName>
    <definedName name="CRF_Table10s3_DynA46" localSheetId="8">#REF!</definedName>
    <definedName name="CRF_Table10s3_DynA46">#REF!</definedName>
    <definedName name="CRF_Table10s3_Main" localSheetId="8">#REF!</definedName>
    <definedName name="CRF_Table10s3_Main">#REF!</definedName>
    <definedName name="CRF_Table10s5_Main1" localSheetId="8">#REF!</definedName>
    <definedName name="CRF_Table10s5_Main1">#REF!</definedName>
    <definedName name="CRF_Table10s5_Main2" localSheetId="8">#REF!</definedName>
    <definedName name="CRF_Table10s5_Main2">#REF!</definedName>
    <definedName name="_xlnm.Criteria" localSheetId="8">#REF!</definedName>
    <definedName name="_xlnm.Criteria">#REF!</definedName>
    <definedName name="CURRENTYEAR" localSheetId="8">#REF!</definedName>
    <definedName name="CURRENTYEAR">#REF!</definedName>
    <definedName name="d" localSheetId="8">[2]Sheet1!$C$30</definedName>
    <definedName name="d">[2]Sheet1!$C$30</definedName>
    <definedName name="_xlnm.Database">#REF!</definedName>
    <definedName name="DESC" localSheetId="8">#REF!</definedName>
    <definedName name="DESC">#REF!</definedName>
    <definedName name="dfd" localSheetId="8" hidden="1">#REF!</definedName>
    <definedName name="dfd" hidden="1">#REF!</definedName>
    <definedName name="dfdf" localSheetId="8">#REF!</definedName>
    <definedName name="dfdf">#REF!</definedName>
    <definedName name="DIFFERENZE" localSheetId="8">#REF!</definedName>
    <definedName name="DIFFERENZE">#REF!</definedName>
    <definedName name="dop" localSheetId="8">[12]Abruzzo!#REF!</definedName>
    <definedName name="dop">[12]Abruzzo!#REF!</definedName>
    <definedName name="e" localSheetId="8">[13]Macro1!$A$15</definedName>
    <definedName name="e">#REF!</definedName>
    <definedName name="E15_RSU_TAR" localSheetId="8">[5]Sug04!$B$489:$AU$489</definedName>
    <definedName name="E15_RSU_TAR">#REF!</definedName>
    <definedName name="E15_SU_QP..AQT" localSheetId="8">[5]Sug04!$B$477:$AU$477</definedName>
    <definedName name="E15_SU_QP..AQT">#REF!</definedName>
    <definedName name="E15_SU_QP..BQT" localSheetId="8">[5]Sug04!$B$481:$AU$481</definedName>
    <definedName name="E15_SU_QP..BQT">#REF!</definedName>
    <definedName name="E15_WSU_SP" localSheetId="8">[5]Sug04!$B$486:$AU$486</definedName>
    <definedName name="E15_WSU_SP">#REF!</definedName>
    <definedName name="E15_WSU_TAV..OQS" localSheetId="8">[5]Sug04!$B$491:$AU$491</definedName>
    <definedName name="E15_WSU_TAV..OQS">#REF!</definedName>
    <definedName name="_xlnm.Extract" localSheetId="8">#REF!</definedName>
    <definedName name="_xlnm.Extract">#REF!</definedName>
    <definedName name="Excel_BuiltIn__FilterDatabase_1">#REF!</definedName>
    <definedName name="Excel_BuiltIn__FilterDatabase_1_1">#REF!</definedName>
    <definedName name="Excel_BuiltIn__FilterDatabase_1_1_1">#REF!</definedName>
    <definedName name="Excel_BuiltIn__FilterDatabase_2">#REF!</definedName>
    <definedName name="Excel_BuiltIn__FilterDatabase_2_1">#REF!</definedName>
    <definedName name="Excel_BuiltIn__FilterDatabase_2_1_1">#REF!</definedName>
    <definedName name="Excel_BuiltIn__FilterDatabase_2_1_1_1">#REF!</definedName>
    <definedName name="Excel_BuiltIn__FilterDatabase_2_1_1_1_1">#REF!</definedName>
    <definedName name="Excel_BuiltIn__FilterDatabase_2_1_1_1_1_1">#REF!</definedName>
    <definedName name="Excel_BuiltIn__FilterDatabase_2_1_1_1_1_1_1">#REF!</definedName>
    <definedName name="Excel_BuiltIn__FilterDatabase_2_1_1_1_1_1_1_1">#REF!</definedName>
    <definedName name="Excel_BuiltIn__FilterDatabase_2_1_1_1_1_1_1_1_1">#REF!</definedName>
    <definedName name="Excel_BuiltIn__FilterDatabase_2_1_1_1_1_1_1_1_1_1">#REF!</definedName>
    <definedName name="Excel_BuiltIn__FilterDatabase_2_1_1_1_1_1_1_1_1_1_1">#REF!</definedName>
    <definedName name="Excel_BuiltIn__FilterDatabase_2_1_1_1_1_1_1_1_1_1_1_1">"$#RIF!.$A$6:$AB$6"</definedName>
    <definedName name="Excel_BuiltIn__FilterDatabase_2_2">#REF!</definedName>
    <definedName name="Excel_BuiltIn__FilterDatabase_2_3">#REF!</definedName>
    <definedName name="Excel_BuiltIn__FilterDatabase_2_4">#REF!</definedName>
    <definedName name="Excel_BuiltIn__FilterDatabase_2_5">#REF!</definedName>
    <definedName name="Excel_BuiltIn__FilterDatabase_2_6">NA()</definedName>
    <definedName name="Excel_BuiltIn__FilterDatabase_2_6_6">"$#RIF!.$#RIF!$#RIF!:$#RIF!$#RIF!"</definedName>
    <definedName name="Excel_BuiltIn__FilterDatabase_3">#REF!</definedName>
    <definedName name="Excel_BuiltIn__FilterDatabase_3_1">"$#RIF!.$A$7:$O$112"</definedName>
    <definedName name="Excel_BuiltIn__FilterDatabase_3_1_1">"$#RIF!.$A$3:$O$54"</definedName>
    <definedName name="Excel_BuiltIn__FilterDatabase_3_2">"$#RIF!.$A$5:$AB$112"</definedName>
    <definedName name="Excel_BuiltIn__FilterDatabase_3_2_6">#REF!</definedName>
    <definedName name="Excel_BuiltIn__FilterDatabase_3_2_6_6">"$#RIF!.$A$6:$AB$112"</definedName>
    <definedName name="Excel_BuiltIn__FilterDatabase_4">#REF!</definedName>
    <definedName name="Excel_BuiltIn__FilterDatabase_6_1">#REF!</definedName>
    <definedName name="Excel_BuiltIn__FilterDatabase_6_1_6">"$#RIF!.$A$8:$L$112"</definedName>
    <definedName name="Excel_BuiltIn__FilterDatabase_6_6">"$#RIF!.$A$7:$AB$112"</definedName>
    <definedName name="Excel_BuiltIn_Print_Area_1_1">#REF!</definedName>
    <definedName name="Excel_BuiltIn_Print_Area_2">#REF!</definedName>
    <definedName name="Excel_BuiltIn_Print_Area_7">"$#RIF!.$C$8:$U$112"</definedName>
    <definedName name="Excel_BuiltIn_Print_Area_7_1">"$#RIF!.$C$8:$U$112"</definedName>
    <definedName name="Excel_BuiltIn_Print_Titles_1">#REF!</definedName>
    <definedName name="Excel_BuiltIn_Print_Titles_1_1">#REF!</definedName>
    <definedName name="Excel_BuiltIn_Print_Titles_1_1_1">#REF!</definedName>
    <definedName name="Excel_BuiltIn_Print_Titles_1_1_1_1">#REF!</definedName>
    <definedName name="Excel_BuiltIn_Print_Titles_1_1_1_1_1">#REF!</definedName>
    <definedName name="Excel_BuiltIn_Print_Titles_1_1_1_1_1_1">#REF!</definedName>
    <definedName name="Excel_BuiltIn_Print_Titles_1_1_1_1_1_1_1">#REF!</definedName>
    <definedName name="Excel_BuiltIn_Print_Titles_1_1_1_1_1_1_1_1">#REF!</definedName>
    <definedName name="Excel_BuiltIn_Print_Titles_1_1_1_1_1_1_1_1_1">#REF!</definedName>
    <definedName name="Excel_BuiltIn_Print_Titles_1_1_1_1_1_1_1_1_1_1">#REF!</definedName>
    <definedName name="Excel_BuiltIn_Print_Titles_1_1_1_1_1_1_1_1_1_1_1_1_1">"$#RIF!.$A$1:$HO$9"</definedName>
    <definedName name="Excel_BuiltIn_Print_Titles_1_1_1_1_1_1_1_1_1_1_1_1_1_1">"$#RIF!.$A$1:$GO$9"</definedName>
    <definedName name="Excel_BuiltIn_Print_Titles_1_1_1_1_1_1_1_1_1_1_1_1_1_1_1">"$#RIF!.$A$1:$HO$9"</definedName>
    <definedName name="Excel_BuiltIn_Print_Titles_2">#REF!</definedName>
    <definedName name="Excel_BuiltIn_Print_Titles_2_1_1_1">#REF!</definedName>
    <definedName name="Excel_BuiltIn_Print_Titles_2_1_1_1_1">#REF!</definedName>
    <definedName name="Excel_BuiltIn_Print_Titles_2_1_1_1_1_1">#REF!</definedName>
    <definedName name="Excel_BuiltIn_Print_Titles_2_1_1_1_1_1_1">#REF!</definedName>
    <definedName name="Excel_BuiltIn_Print_Titles_2_1_1_1_1_1_1_1">#REF!</definedName>
    <definedName name="Excel_BuiltIn_Print_Titles_2_1_1_1_1_1_1_1_1">#REF!</definedName>
    <definedName name="Excel_BuiltIn_Print_Titles_2_1_1_1_1_1_1_1_1_1">#REF!</definedName>
    <definedName name="Excel_BuiltIn_Print_Titles_2_1_1_1_1_1_1_1_1_1_1">#REF!</definedName>
    <definedName name="Excel_BuiltIn_Print_Titles_2_1_1_1_1_1_1_1_1_1_1_1">"$#RIF!.$A$1:$HO$6"</definedName>
    <definedName name="Excel_BuiltIn_Print_Titles_2_1_1_1_1_1_1_1_1_1_1_1_1">"$#RIF!.$A$1:$HG$6"</definedName>
    <definedName name="Excel_BuiltIn_Print_Titles_2_1_1_1_1_1_1_1_1_1_1_1_1_1">"$#RIF!.$A$1:$HO$6"</definedName>
    <definedName name="Excel_BuiltIn_Print_Titles_2_1_6">#REF!</definedName>
    <definedName name="Excel_BuiltIn_Print_Titles_2_1_6_6">"$#RIF!.$A$1:$HH$5"</definedName>
    <definedName name="Excel_BuiltIn_Print_Titles_3">#REF!</definedName>
    <definedName name="Excel_BuiltIn_Print_Titles_3_1">"$#RIF!.$A$1:$HO$7"</definedName>
    <definedName name="Excel_BuiltIn_Print_Titles_3_1_1">"$#RIF!.$A$3:$EC$6"</definedName>
    <definedName name="Excel_BuiltIn_Print_Titles_4">"$#RIF!.$A$1:$HO$9"</definedName>
    <definedName name="Excel_BuiltIn_Print_Titles_5">#REF!</definedName>
    <definedName name="Excel_BuiltIn_Print_Titles_6_1_1">#REF!</definedName>
    <definedName name="Excel_BuiltIn_Print_Titles_6_1_1_1">#REF!</definedName>
    <definedName name="Excel_BuiltIn_Print_Titles_6_1_1_1_1">#REF!</definedName>
    <definedName name="Excel_BuiltIn_Print_Titles_6_1_1_1_6">"$#RIF!.$A$1:$HM$5"</definedName>
    <definedName name="Excel_BuiltIn_Print_Titles_6_1_1_6">"$#RIF!.$A$1:$HM$5"</definedName>
    <definedName name="Excel_BuiltIn_Print_Titles_6_1_6">"$#RIF!.$A$1:$HM$7"</definedName>
    <definedName name="Excel_BuiltIn_Print_Titles_7_1">"$#RIF!.$A$5:$HO$7"</definedName>
    <definedName name="f" localSheetId="8">[13]Macro1!$A$22</definedName>
    <definedName name="f">#REF!</definedName>
    <definedName name="f_abruzzo" localSheetId="7">[14]Abruzzo!#REF!</definedName>
    <definedName name="f_abruzzo" localSheetId="8">[14]Abruzzo!#REF!</definedName>
    <definedName name="f_abruzzo">[14]Abruzzo!#REF!</definedName>
    <definedName name="f_basilicata" localSheetId="7">[14]Basilicata!#REF!</definedName>
    <definedName name="f_basilicata" localSheetId="8">[14]Basilicata!#REF!</definedName>
    <definedName name="f_basilicata">[14]Basilicata!#REF!</definedName>
    <definedName name="f_bolzano" localSheetId="7">[14]Bolzano!#REF!</definedName>
    <definedName name="f_bolzano" localSheetId="8">[14]Bolzano!#REF!</definedName>
    <definedName name="f_bolzano">[14]Bolzano!#REF!</definedName>
    <definedName name="f_calabria" localSheetId="7">[14]Calabria!#REF!</definedName>
    <definedName name="f_calabria" localSheetId="8">[14]Calabria!#REF!</definedName>
    <definedName name="f_calabria">[14]Calabria!#REF!</definedName>
    <definedName name="f_campania" localSheetId="7">[14]Campania!#REF!</definedName>
    <definedName name="f_campania" localSheetId="8">[14]Campania!#REF!</definedName>
    <definedName name="f_campania">[14]Campania!#REF!</definedName>
    <definedName name="f_centro" localSheetId="7">[14]Centro!#REF!</definedName>
    <definedName name="f_centro" localSheetId="8">[14]Centro!#REF!</definedName>
    <definedName name="f_centro">[14]Centro!#REF!</definedName>
    <definedName name="f_emiliaromagna" localSheetId="7">'[14]Emilia Romagna'!#REF!</definedName>
    <definedName name="f_emiliaromagna" localSheetId="8">'[14]Emilia Romagna'!#REF!</definedName>
    <definedName name="f_emiliaromagna">'[14]Emilia Romagna'!#REF!</definedName>
    <definedName name="f_friuli" localSheetId="7">[14]Friuli!#REF!</definedName>
    <definedName name="f_friuli" localSheetId="8">[14]Friuli!#REF!</definedName>
    <definedName name="f_friuli">[14]Friuli!#REF!</definedName>
    <definedName name="f_italia" localSheetId="7">[14]ITALIA!#REF!</definedName>
    <definedName name="f_italia" localSheetId="8">[14]ITALIA!#REF!</definedName>
    <definedName name="f_italia">[14]ITALIA!#REF!</definedName>
    <definedName name="f_lazio" localSheetId="7">[14]Lazio!#REF!</definedName>
    <definedName name="f_lazio" localSheetId="8">[14]Lazio!#REF!</definedName>
    <definedName name="f_lazio">[14]Lazio!#REF!</definedName>
    <definedName name="f_liguria" localSheetId="7">[14]Liguria!#REF!</definedName>
    <definedName name="f_liguria" localSheetId="8">[14]Liguria!#REF!</definedName>
    <definedName name="f_liguria">[14]Liguria!#REF!</definedName>
    <definedName name="f_lombardia" localSheetId="7">[14]Lombardia!#REF!</definedName>
    <definedName name="f_lombardia" localSheetId="8">[14]Lombardia!#REF!</definedName>
    <definedName name="f_lombardia">[14]Lombardia!#REF!</definedName>
    <definedName name="f_marche" localSheetId="7">[14]Marche!#REF!</definedName>
    <definedName name="f_marche" localSheetId="8">[14]Marche!#REF!</definedName>
    <definedName name="f_marche">[14]Marche!#REF!</definedName>
    <definedName name="f_mezzogiorno" localSheetId="7">[14]Mezzogiorno!#REF!</definedName>
    <definedName name="f_mezzogiorno" localSheetId="8">[14]Mezzogiorno!#REF!</definedName>
    <definedName name="f_mezzogiorno">[14]Mezzogiorno!#REF!</definedName>
    <definedName name="f_molise" localSheetId="7">[14]Molise!#REF!</definedName>
    <definedName name="f_molise" localSheetId="8">[14]Molise!#REF!</definedName>
    <definedName name="f_molise">[14]Molise!#REF!</definedName>
    <definedName name="f_nord" localSheetId="7">[14]Nord!#REF!</definedName>
    <definedName name="f_nord" localSheetId="8">[14]Nord!#REF!</definedName>
    <definedName name="f_nord">[14]Nord!#REF!</definedName>
    <definedName name="f_nordest" localSheetId="7">'[14]Nord-Est'!#REF!</definedName>
    <definedName name="f_nordest" localSheetId="8">'[14]Nord-Est'!#REF!</definedName>
    <definedName name="f_nordest">'[14]Nord-Est'!#REF!</definedName>
    <definedName name="f_nordovest" localSheetId="7">'[14]Nord-Ovest'!#REF!</definedName>
    <definedName name="f_nordovest" localSheetId="8">'[14]Nord-Ovest'!#REF!</definedName>
    <definedName name="f_nordovest">'[14]Nord-Ovest'!#REF!</definedName>
    <definedName name="f_piemonte" localSheetId="7">[14]Piemonte!#REF!</definedName>
    <definedName name="f_piemonte" localSheetId="8">[14]Piemonte!#REF!</definedName>
    <definedName name="f_piemonte">[14]Piemonte!#REF!</definedName>
    <definedName name="f_puglia" localSheetId="7">[14]Puglia!#REF!</definedName>
    <definedName name="f_puglia" localSheetId="8">[14]Puglia!#REF!</definedName>
    <definedName name="f_puglia">[14]Puglia!#REF!</definedName>
    <definedName name="f_sardegna" localSheetId="7">[14]Sardegna!#REF!</definedName>
    <definedName name="f_sardegna" localSheetId="8">[14]Sardegna!#REF!</definedName>
    <definedName name="f_sardegna">[14]Sardegna!#REF!</definedName>
    <definedName name="f_sicilia" localSheetId="7">[14]Sicilia!#REF!</definedName>
    <definedName name="f_sicilia" localSheetId="8">[14]Sicilia!#REF!</definedName>
    <definedName name="f_sicilia">[14]Sicilia!#REF!</definedName>
    <definedName name="f_toscana" localSheetId="7">[14]Toscana!#REF!</definedName>
    <definedName name="f_toscana" localSheetId="8">[14]Toscana!#REF!</definedName>
    <definedName name="f_toscana">[14]Toscana!#REF!</definedName>
    <definedName name="f_trentino" localSheetId="7">[14]Trentino!#REF!</definedName>
    <definedName name="f_trentino" localSheetId="8">[14]Trentino!#REF!</definedName>
    <definedName name="f_trentino">[14]Trentino!#REF!</definedName>
    <definedName name="f_trento" localSheetId="7">[14]Trento!#REF!</definedName>
    <definedName name="f_trento" localSheetId="8">[14]Trento!#REF!</definedName>
    <definedName name="f_trento">[14]Trento!#REF!</definedName>
    <definedName name="f_umbria" localSheetId="7">[14]Umbria!#REF!</definedName>
    <definedName name="f_umbria" localSheetId="8">[14]Umbria!#REF!</definedName>
    <definedName name="f_umbria">[14]Umbria!#REF!</definedName>
    <definedName name="f_valleaosta" localSheetId="7">'[14]Valle d''Aosta'!#REF!</definedName>
    <definedName name="f_valleaosta" localSheetId="8">'[14]Valle d''Aosta'!#REF!</definedName>
    <definedName name="f_valleaosta">'[14]Valle d''Aosta'!#REF!</definedName>
    <definedName name="f_veneto" localSheetId="7">[14]Veneto!#REF!</definedName>
    <definedName name="f_veneto" localSheetId="8">[14]Veneto!#REF!</definedName>
    <definedName name="f_veneto">[14]Veneto!#REF!</definedName>
    <definedName name="FAM._ACQUIR._ANY_PR." localSheetId="8">#REF!</definedName>
    <definedName name="FAM._ACQUIR._ANY_PR.">#REF!</definedName>
    <definedName name="FAM._ACQUIR._PROM.1" localSheetId="8">#REF!</definedName>
    <definedName name="FAM._ACQUIR._PROM.1">#REF!</definedName>
    <definedName name="FAM._ACQUIR._PROM.2" localSheetId="8">#REF!</definedName>
    <definedName name="FAM._ACQUIR._PROM.2">#REF!</definedName>
    <definedName name="FAM._ACQUIR._PROM.3" localSheetId="8">#REF!</definedName>
    <definedName name="FAM._ACQUIR._PROM.3">#REF!</definedName>
    <definedName name="FAM._ACQUIR._PROM.4" localSheetId="8">#REF!</definedName>
    <definedName name="FAM._ACQUIR._PROM.4">#REF!</definedName>
    <definedName name="FAM._ACQUIRENTI" localSheetId="8">#REF!</definedName>
    <definedName name="FAM._ACQUIRENTI">#REF!</definedName>
    <definedName name="FAM._AQR_1_SOLA_VOLTA" localSheetId="8">#REF!</definedName>
    <definedName name="FAM._AQR_1_SOLA_VOLTA">#REF!</definedName>
    <definedName name="FAM._AQR_2_SOLE_VOLTA" localSheetId="8">#REF!</definedName>
    <definedName name="FAM._AQR_2_SOLE_VOLTA">#REF!</definedName>
    <definedName name="FAM._AQR_3__VOLTE" localSheetId="8">#REF!</definedName>
    <definedName name="FAM._AQR_3__VOLTE">#REF!</definedName>
    <definedName name="fih">#REF!</definedName>
    <definedName name="Foglio1" localSheetId="8">'[15]imprese attive_ind.alim.'!$A$9:$B$28</definedName>
    <definedName name="Foglio1">#REF!</definedName>
    <definedName name="Freq" localSheetId="8">#REF!</definedName>
    <definedName name="Freq">#REF!</definedName>
    <definedName name="GRAF">#REF!</definedName>
    <definedName name="gragico" localSheetId="8">#REF!</definedName>
    <definedName name="gragico">#REF!</definedName>
    <definedName name="GRUBBS_CRITICAL" localSheetId="8">[7]Time!#REF!</definedName>
    <definedName name="GRUBBS_CRITICAL">#REF!</definedName>
    <definedName name="i" localSheetId="8">#REF!</definedName>
    <definedName name="i">#REF!</definedName>
    <definedName name="IDN_WSU_TAV..C" localSheetId="8">[5]Sug04!$B$565:$AU$565</definedName>
    <definedName name="IDN_WSU_TAV..C">#REF!</definedName>
    <definedName name="igp" localSheetId="8">'[16]1.01.1'!$C$3</definedName>
    <definedName name="igp">'[16]1.01.1'!$C$3</definedName>
    <definedName name="IND_SCA_IP" localSheetId="8">[5]Sug04!$B$591:$AU$591</definedName>
    <definedName name="IND_SCA_IP">#REF!</definedName>
    <definedName name="Inv">#REF!</definedName>
    <definedName name="InvComb">#REF!</definedName>
    <definedName name="io" localSheetId="8">#REF!</definedName>
    <definedName name="io">#REF!</definedName>
    <definedName name="JPN_RSU_TAV" localSheetId="8">[5]Sug04!$B$629:$AU$629</definedName>
    <definedName name="JPN_RSU_TAV">#REF!</definedName>
    <definedName name="JPN_RSU_TP" localSheetId="8">[5]Sug04!$B$631:$AU$631</definedName>
    <definedName name="JPN_RSU_TP">#REF!</definedName>
    <definedName name="JPN_WSU_TAV" localSheetId="8">[5]Sug04!$B$632:$AU$632</definedName>
    <definedName name="JPN_WSU_TAV">#REF!</definedName>
    <definedName name="KOR_RSU_TAV" localSheetId="8">[5]Sug04!$B$658:$AU$658</definedName>
    <definedName name="KOR_RSU_TAV">#REF!</definedName>
    <definedName name="lavoroN144">#REF!</definedName>
    <definedName name="lgA" localSheetId="8">[17]TEXT!$B$1</definedName>
    <definedName name="lgA">#REF!</definedName>
    <definedName name="LOOKUPMTH" localSheetId="8">#REF!</definedName>
    <definedName name="LOOKUPMTH">#REF!</definedName>
    <definedName name="lop" localSheetId="8">[18]confronti!#REF!</definedName>
    <definedName name="lop">[18]confronti!#REF!</definedName>
    <definedName name="LOP.XLS" localSheetId="8">#REF!</definedName>
    <definedName name="LOP.XLS">#REF!</definedName>
    <definedName name="m_abruzzo" localSheetId="7">[14]Abruzzo!#REF!</definedName>
    <definedName name="m_abruzzo" localSheetId="8">[14]Abruzzo!#REF!</definedName>
    <definedName name="m_abruzzo">[14]Abruzzo!#REF!</definedName>
    <definedName name="m_basilicata" localSheetId="7">[14]Basilicata!#REF!</definedName>
    <definedName name="m_basilicata" localSheetId="8">[14]Basilicata!#REF!</definedName>
    <definedName name="m_basilicata">[14]Basilicata!#REF!</definedName>
    <definedName name="m_bolzano" localSheetId="7">[14]Bolzano!#REF!</definedName>
    <definedName name="m_bolzano" localSheetId="8">[14]Bolzano!#REF!</definedName>
    <definedName name="m_bolzano">[14]Bolzano!#REF!</definedName>
    <definedName name="m_calabria" localSheetId="7">[14]Calabria!#REF!</definedName>
    <definedName name="m_calabria" localSheetId="8">[14]Calabria!#REF!</definedName>
    <definedName name="m_calabria">[14]Calabria!#REF!</definedName>
    <definedName name="m_campania" localSheetId="7">[14]Campania!#REF!</definedName>
    <definedName name="m_campania" localSheetId="8">[14]Campania!#REF!</definedName>
    <definedName name="m_campania">[14]Campania!#REF!</definedName>
    <definedName name="m_centro" localSheetId="7">[14]Centro!#REF!</definedName>
    <definedName name="m_centro" localSheetId="8">[14]Centro!#REF!</definedName>
    <definedName name="m_centro">[14]Centro!#REF!</definedName>
    <definedName name="m_emiliaromagna" localSheetId="7">'[14]Emilia Romagna'!#REF!</definedName>
    <definedName name="m_emiliaromagna" localSheetId="8">'[14]Emilia Romagna'!#REF!</definedName>
    <definedName name="m_emiliaromagna">'[14]Emilia Romagna'!#REF!</definedName>
    <definedName name="m_friuli" localSheetId="7">[14]Friuli!#REF!</definedName>
    <definedName name="m_friuli" localSheetId="8">[14]Friuli!#REF!</definedName>
    <definedName name="m_friuli">[14]Friuli!#REF!</definedName>
    <definedName name="m_italia" localSheetId="7">[14]ITALIA!#REF!</definedName>
    <definedName name="m_italia" localSheetId="8">[14]ITALIA!#REF!</definedName>
    <definedName name="m_italia">[14]ITALIA!#REF!</definedName>
    <definedName name="m_lazio" localSheetId="7">[14]Lazio!#REF!</definedName>
    <definedName name="m_lazio" localSheetId="8">[14]Lazio!#REF!</definedName>
    <definedName name="m_lazio">[14]Lazio!#REF!</definedName>
    <definedName name="m_liguria" localSheetId="7">[14]Liguria!#REF!</definedName>
    <definedName name="m_liguria" localSheetId="8">[14]Liguria!#REF!</definedName>
    <definedName name="m_liguria">[14]Liguria!#REF!</definedName>
    <definedName name="m_lombardia" localSheetId="7">[14]Lombardia!#REF!</definedName>
    <definedName name="m_lombardia" localSheetId="8">[14]Lombardia!#REF!</definedName>
    <definedName name="m_lombardia">[14]Lombardia!#REF!</definedName>
    <definedName name="m_marche" localSheetId="7">[14]Marche!#REF!</definedName>
    <definedName name="m_marche" localSheetId="8">[14]Marche!#REF!</definedName>
    <definedName name="m_marche">[14]Marche!#REF!</definedName>
    <definedName name="m_mezzogiorno" localSheetId="7">[14]Mezzogiorno!#REF!</definedName>
    <definedName name="m_mezzogiorno" localSheetId="8">[14]Mezzogiorno!#REF!</definedName>
    <definedName name="m_mezzogiorno">[14]Mezzogiorno!#REF!</definedName>
    <definedName name="m_molise" localSheetId="7">[14]Molise!#REF!</definedName>
    <definedName name="m_molise" localSheetId="8">[14]Molise!#REF!</definedName>
    <definedName name="m_molise">[14]Molise!#REF!</definedName>
    <definedName name="m_nord" localSheetId="7">[14]Nord!#REF!</definedName>
    <definedName name="m_nord" localSheetId="8">[14]Nord!#REF!</definedName>
    <definedName name="m_nord">[14]Nord!#REF!</definedName>
    <definedName name="m_nordest" localSheetId="7">'[14]Nord-Est'!#REF!</definedName>
    <definedName name="m_nordest" localSheetId="8">'[14]Nord-Est'!#REF!</definedName>
    <definedName name="m_nordest">'[14]Nord-Est'!#REF!</definedName>
    <definedName name="m_nordovest" localSheetId="7">'[14]Nord-Ovest'!#REF!</definedName>
    <definedName name="m_nordovest" localSheetId="8">'[14]Nord-Ovest'!#REF!</definedName>
    <definedName name="m_nordovest">'[14]Nord-Ovest'!#REF!</definedName>
    <definedName name="m_piemonte" localSheetId="7">[14]Piemonte!#REF!</definedName>
    <definedName name="m_piemonte" localSheetId="8">[14]Piemonte!#REF!</definedName>
    <definedName name="m_piemonte">[14]Piemonte!#REF!</definedName>
    <definedName name="m_puglia" localSheetId="7">[14]Puglia!#REF!</definedName>
    <definedName name="m_puglia" localSheetId="8">[14]Puglia!#REF!</definedName>
    <definedName name="m_puglia">[14]Puglia!#REF!</definedName>
    <definedName name="m_sardegna" localSheetId="7">[14]Sardegna!#REF!</definedName>
    <definedName name="m_sardegna" localSheetId="8">[14]Sardegna!#REF!</definedName>
    <definedName name="m_sardegna">[14]Sardegna!#REF!</definedName>
    <definedName name="m_sicilia" localSheetId="7">[14]Sicilia!#REF!</definedName>
    <definedName name="m_sicilia" localSheetId="8">[14]Sicilia!#REF!</definedName>
    <definedName name="m_sicilia">[14]Sicilia!#REF!</definedName>
    <definedName name="m_toscana" localSheetId="7">[14]Toscana!#REF!</definedName>
    <definedName name="m_toscana" localSheetId="8">[14]Toscana!#REF!</definedName>
    <definedName name="m_toscana">[14]Toscana!#REF!</definedName>
    <definedName name="m_trentino" localSheetId="7">[14]Trentino!#REF!</definedName>
    <definedName name="m_trentino" localSheetId="8">[14]Trentino!#REF!</definedName>
    <definedName name="m_trentino">[14]Trentino!#REF!</definedName>
    <definedName name="m_trento" localSheetId="7">[14]Trento!#REF!</definedName>
    <definedName name="m_trento" localSheetId="8">[14]Trento!#REF!</definedName>
    <definedName name="m_trento">[14]Trento!#REF!</definedName>
    <definedName name="m_umbria" localSheetId="7">[14]Umbria!#REF!</definedName>
    <definedName name="m_umbria" localSheetId="8">[14]Umbria!#REF!</definedName>
    <definedName name="m_umbria">[14]Umbria!#REF!</definedName>
    <definedName name="m_valleaosta" localSheetId="7">'[14]Valle d''Aosta'!#REF!</definedName>
    <definedName name="m_valleaosta" localSheetId="8">'[14]Valle d''Aosta'!#REF!</definedName>
    <definedName name="m_valleaosta">'[14]Valle d''Aosta'!#REF!</definedName>
    <definedName name="m_veneto" localSheetId="7">[14]Veneto!#REF!</definedName>
    <definedName name="m_veneto" localSheetId="8">[14]Veneto!#REF!</definedName>
    <definedName name="m_veneto">[14]Veneto!#REF!</definedName>
    <definedName name="Macro1" localSheetId="8">[6]Macro1!$A$1</definedName>
    <definedName name="Macro1">#REF!</definedName>
    <definedName name="Macro2" localSheetId="8">[6]Macro1!$A$8</definedName>
    <definedName name="Macro2">#REF!</definedName>
    <definedName name="Macro3" localSheetId="8">[6]Macro1!$A$15</definedName>
    <definedName name="Macro3">#REF!</definedName>
    <definedName name="Macro4" localSheetId="8">[6]Macro1!$A$22</definedName>
    <definedName name="Macro4">#REF!</definedName>
    <definedName name="Macro5" localSheetId="8">[6]Macro1!$A$29</definedName>
    <definedName name="Macro5">#REF!</definedName>
    <definedName name="Macrograf1" localSheetId="8">#REF!</definedName>
    <definedName name="Macrograf1">#REF!</definedName>
    <definedName name="MBD" localSheetId="8">#REF!</definedName>
    <definedName name="MBD">#REF!</definedName>
    <definedName name="METADATA" localSheetId="8">[19]MetaData!$B$3:$Q$28</definedName>
    <definedName name="METADATA">#REF!</definedName>
    <definedName name="MEX_RSU_TSP..NAF" localSheetId="8">[5]Sug04!$B$688:$AU$688</definedName>
    <definedName name="MEX_RSU_TSP..NAF">#REF!</definedName>
    <definedName name="MEX_WSU_TSP..NAF" localSheetId="8">[5]Sug04!$B$689:$AU$689</definedName>
    <definedName name="MEX_WSU_TSP..NAF">#REF!</definedName>
    <definedName name="Month" localSheetId="8">#REF!</definedName>
    <definedName name="Month">#REF!</definedName>
    <definedName name="N" localSheetId="8">[7]Time!#REF!</definedName>
    <definedName name="N">#REF!</definedName>
    <definedName name="NomeTabella">"Dummy"</definedName>
    <definedName name="NUMERO_MEDIO_ATTI_AC.">#REF!</definedName>
    <definedName name="p" localSheetId="8">#REF!</definedName>
    <definedName name="p">#REF!</definedName>
    <definedName name="Paesi" localSheetId="8">#REF!</definedName>
    <definedName name="Paesi">#REF!</definedName>
    <definedName name="PERCENTUALI" localSheetId="8">#REF!</definedName>
    <definedName name="PERCENTUALI">#REF!</definedName>
    <definedName name="PERDESC" localSheetId="8">#REF!</definedName>
    <definedName name="PERDESC">#REF!</definedName>
    <definedName name="PREZZO_MEDIO" localSheetId="8">#REF!</definedName>
    <definedName name="PREZZO_MEDIO">#REF!</definedName>
    <definedName name="print" localSheetId="7">#REF!</definedName>
    <definedName name="print" localSheetId="8">#REF!</definedName>
    <definedName name="print">#REF!</definedName>
    <definedName name="Print_Area_MI" localSheetId="7">#REF!</definedName>
    <definedName name="Print_Area_MI" localSheetId="8">#REF!</definedName>
    <definedName name="Print_Area_MI">#REF!</definedName>
    <definedName name="Prod_mondo" localSheetId="8">#REF!</definedName>
    <definedName name="Prod_mondo">#REF!</definedName>
    <definedName name="PRODOTTI" localSheetId="8">#REF!</definedName>
    <definedName name="PRODOTTI">#REF!</definedName>
    <definedName name="PROVA_12_97" localSheetId="8">#REF!</definedName>
    <definedName name="PROVA_12_97">#REF!</definedName>
    <definedName name="Query1">#REF!</definedName>
    <definedName name="Query2" localSheetId="8">#REF!</definedName>
    <definedName name="Query2">#REF!</definedName>
    <definedName name="qwe" localSheetId="8">#REF!</definedName>
    <definedName name="qwe">#REF!</definedName>
    <definedName name="re" localSheetId="8">[2]Sheet1!$C$4</definedName>
    <definedName name="re">[2]Sheet1!$C$4</definedName>
    <definedName name="Recover" localSheetId="8">[6]Macro1!$A$59</definedName>
    <definedName name="Recover">#REF!</definedName>
    <definedName name="REGIONI" localSheetId="8">#REF!</definedName>
    <definedName name="REGIONI">#REF!</definedName>
    <definedName name="_xlnm.Recorder" localSheetId="8">#REF!</definedName>
    <definedName name="_xlnm.Recorder">#REF!</definedName>
    <definedName name="rer">#REF!</definedName>
    <definedName name="results" localSheetId="12">'A13'!#REF!</definedName>
    <definedName name="RUS_RSU_TAV..C" localSheetId="8">[5]Sug04!$B$763:$AU$763</definedName>
    <definedName name="RUS_RSU_TAV..C">#REF!</definedName>
    <definedName name="RUS_SU_IM..QT" localSheetId="8">[5]Sug04!$B$761:$AU$761</definedName>
    <definedName name="RUS_SU_IM..QT">#REF!</definedName>
    <definedName name="RUS_WSU_TAV..C" localSheetId="8">[5]Sug04!$B$767:$AU$767</definedName>
    <definedName name="RUS_WSU_TAV..C">#REF!</definedName>
    <definedName name="s" localSheetId="8">[2]Sheet1!$C$30</definedName>
    <definedName name="s">[2]Sheet1!$C$30</definedName>
    <definedName name="SHAPIRO_CONSTANTS" localSheetId="8">[7]Time!#REF!</definedName>
    <definedName name="SHAPIRO_CONSTANTS">#REF!</definedName>
    <definedName name="SHAPIRO_CRITICAL" localSheetId="8">[7]Time!#REF!</definedName>
    <definedName name="SHAPIRO_CRITICAL">#REF!</definedName>
    <definedName name="TASSIANNUI" localSheetId="8">#REF!</definedName>
    <definedName name="TASSIANNUI">#REF!</definedName>
    <definedName name="TASSITOTALI" localSheetId="8">#REF!</definedName>
    <definedName name="TASSITOTALI">#REF!</definedName>
    <definedName name="Tav_1_1_CENTRO" localSheetId="8">#REF!</definedName>
    <definedName name="Tav_1_1_CENTRO">#REF!</definedName>
    <definedName name="Tav_1_1_ITALIA" localSheetId="8">#REF!</definedName>
    <definedName name="Tav_1_1_ITALIA">#REF!</definedName>
    <definedName name="Tav_1_1_MEZZOGIORNO" localSheetId="8">#REF!</definedName>
    <definedName name="Tav_1_1_MEZZOGIORNO">#REF!</definedName>
    <definedName name="Tav_1_1_NE" localSheetId="8">#REF!</definedName>
    <definedName name="Tav_1_1_NE">#REF!</definedName>
    <definedName name="Tav_1_1_NO" localSheetId="8">#REF!</definedName>
    <definedName name="Tav_1_1_NO">#REF!</definedName>
    <definedName name="Tav_1_1_NORD" localSheetId="8">#REF!</definedName>
    <definedName name="Tav_1_1_NORD">#REF!</definedName>
    <definedName name="Tav_1_2_CENTRO" localSheetId="8">#REF!</definedName>
    <definedName name="Tav_1_2_CENTRO">#REF!</definedName>
    <definedName name="Tav_1_2_ITALIA" localSheetId="8">#REF!</definedName>
    <definedName name="Tav_1_2_ITALIA">#REF!</definedName>
    <definedName name="Tav_1_2_MEZZOGIORNO" localSheetId="8">#REF!</definedName>
    <definedName name="Tav_1_2_MEZZOGIORNO">#REF!</definedName>
    <definedName name="Tav_1_2_NE" localSheetId="8">#REF!</definedName>
    <definedName name="Tav_1_2_NE">#REF!</definedName>
    <definedName name="Tav_1_2_NO" localSheetId="8">#REF!</definedName>
    <definedName name="Tav_1_2_NO">#REF!</definedName>
    <definedName name="Tav_1_2_NORD" localSheetId="8">#REF!</definedName>
    <definedName name="Tav_1_2_NORD">#REF!</definedName>
    <definedName name="Tav_2_1_CENTRO" localSheetId="8">#REF!</definedName>
    <definedName name="Tav_2_1_CENTRO">#REF!</definedName>
    <definedName name="Tav_2_1_ITALIA" localSheetId="8">#REF!</definedName>
    <definedName name="Tav_2_1_ITALIA">#REF!</definedName>
    <definedName name="Tav_2_1_MEZZOGIORNO" localSheetId="8">#REF!</definedName>
    <definedName name="Tav_2_1_MEZZOGIORNO">#REF!</definedName>
    <definedName name="Tav_2_1_NE" localSheetId="8">#REF!</definedName>
    <definedName name="Tav_2_1_NE">#REF!</definedName>
    <definedName name="Tav_2_1_NO" localSheetId="8">#REF!</definedName>
    <definedName name="Tav_2_1_NO">#REF!</definedName>
    <definedName name="Tav_2_1_NORD" localSheetId="8">#REF!</definedName>
    <definedName name="Tav_2_1_NORD">#REF!</definedName>
    <definedName name="Tav_3_2_CENTRO" localSheetId="8">#REF!</definedName>
    <definedName name="Tav_3_2_CENTRO">#REF!</definedName>
    <definedName name="Tav_3_2_ITALIA" localSheetId="8">#REF!</definedName>
    <definedName name="Tav_3_2_ITALIA">#REF!</definedName>
    <definedName name="Tav_3_2_MEZZOGIORNO" localSheetId="8">#REF!</definedName>
    <definedName name="Tav_3_2_MEZZOGIORNO">#REF!</definedName>
    <definedName name="Tav_3_2_NE" localSheetId="8">#REF!</definedName>
    <definedName name="Tav_3_2_NE">#REF!</definedName>
    <definedName name="Tav_3_2_NO" localSheetId="8">#REF!</definedName>
    <definedName name="Tav_3_2_NO">#REF!</definedName>
    <definedName name="Tav_3_2_NORD" localSheetId="8">#REF!</definedName>
    <definedName name="Tav_3_2_NORD">#REF!</definedName>
    <definedName name="Tav_3_24_CENTRO" localSheetId="8">#REF!</definedName>
    <definedName name="Tav_3_24_CENTRO">#REF!</definedName>
    <definedName name="Tav_3_24_ITALIA" localSheetId="8">#REF!</definedName>
    <definedName name="Tav_3_24_ITALIA">#REF!</definedName>
    <definedName name="Tav_3_24_MEZZOGIORNO" localSheetId="8">#REF!</definedName>
    <definedName name="Tav_3_24_MEZZOGIORNO">#REF!</definedName>
    <definedName name="Tav_3_24_NE" localSheetId="8">#REF!</definedName>
    <definedName name="Tav_3_24_NE">#REF!</definedName>
    <definedName name="Tav_3_24_NO" localSheetId="8">#REF!</definedName>
    <definedName name="Tav_3_24_NO">#REF!</definedName>
    <definedName name="Tav_3_24_NORD" localSheetId="8">#REF!</definedName>
    <definedName name="Tav_3_24_NORD">#REF!</definedName>
    <definedName name="Tav_3_25_CENTRO" localSheetId="8">#REF!</definedName>
    <definedName name="Tav_3_25_CENTRO">#REF!</definedName>
    <definedName name="Tav_3_25_ITALIA" localSheetId="8">#REF!</definedName>
    <definedName name="Tav_3_25_ITALIA">#REF!</definedName>
    <definedName name="Tav_3_25_MEZZOGIORNO" localSheetId="8">#REF!</definedName>
    <definedName name="Tav_3_25_MEZZOGIORNO">#REF!</definedName>
    <definedName name="Tav_3_25_NE" localSheetId="8">#REF!</definedName>
    <definedName name="Tav_3_25_NE">#REF!</definedName>
    <definedName name="Tav_3_25_NO" localSheetId="8">#REF!</definedName>
    <definedName name="Tav_3_25_NO">#REF!</definedName>
    <definedName name="Tav_3_25_NORD" localSheetId="8">#REF!</definedName>
    <definedName name="Tav_3_25_NORD">#REF!</definedName>
    <definedName name="Tav_3_3_CENTRO" localSheetId="8">#REF!</definedName>
    <definedName name="Tav_3_3_CENTRO">#REF!</definedName>
    <definedName name="Tav_3_3_ITALIA" localSheetId="8">#REF!</definedName>
    <definedName name="Tav_3_3_ITALIA">#REF!</definedName>
    <definedName name="Tav_3_3_MEZZOGIORNO" localSheetId="8">#REF!</definedName>
    <definedName name="Tav_3_3_MEZZOGIORNO">#REF!</definedName>
    <definedName name="Tav_3_3_NE" localSheetId="8">#REF!</definedName>
    <definedName name="Tav_3_3_NE">#REF!</definedName>
    <definedName name="Tav_3_3_NO" localSheetId="8">#REF!</definedName>
    <definedName name="Tav_3_3_NO">#REF!</definedName>
    <definedName name="Tav_3_3_NORD" localSheetId="8">#REF!</definedName>
    <definedName name="Tav_3_3_NORD">#REF!</definedName>
    <definedName name="Tav_3_8_CENTRO" localSheetId="8">#REF!</definedName>
    <definedName name="Tav_3_8_CENTRO">#REF!</definedName>
    <definedName name="Tav_3_8_ITALIA" localSheetId="8">#REF!</definedName>
    <definedName name="Tav_3_8_ITALIA">#REF!</definedName>
    <definedName name="Tav_3_8_MEZZOGIORNO" localSheetId="8">#REF!</definedName>
    <definedName name="Tav_3_8_MEZZOGIORNO">#REF!</definedName>
    <definedName name="Tav_3_8_NE" localSheetId="8">#REF!</definedName>
    <definedName name="Tav_3_8_NE">#REF!</definedName>
    <definedName name="Tav_3_8_NO" localSheetId="8">#REF!</definedName>
    <definedName name="Tav_3_8_NO">#REF!</definedName>
    <definedName name="Tav_3_8_NORD" localSheetId="8">#REF!</definedName>
    <definedName name="Tav_3_8_NORD">#REF!</definedName>
    <definedName name="Tav_4_3_CENTRO" localSheetId="8">#REF!</definedName>
    <definedName name="Tav_4_3_CENTRO">#REF!</definedName>
    <definedName name="Tav_4_3_ITALIA" localSheetId="8">#REF!</definedName>
    <definedName name="Tav_4_3_ITALIA">#REF!</definedName>
    <definedName name="Tav_4_3_MEZZOGIORNO" localSheetId="8">#REF!</definedName>
    <definedName name="Tav_4_3_MEZZOGIORNO">#REF!</definedName>
    <definedName name="Tav_4_3_NE" localSheetId="8">#REF!</definedName>
    <definedName name="Tav_4_3_NE">#REF!</definedName>
    <definedName name="Tav_4_3_NO" localSheetId="8">#REF!</definedName>
    <definedName name="Tav_4_3_NO">#REF!</definedName>
    <definedName name="Tav_4_3_NORD" localSheetId="8">#REF!</definedName>
    <definedName name="Tav_4_3_NORD">#REF!</definedName>
    <definedName name="Tav_4_4_CENTRO" localSheetId="8">#REF!</definedName>
    <definedName name="Tav_4_4_CENTRO">#REF!</definedName>
    <definedName name="Tav_4_4_ITALIA" localSheetId="8">#REF!</definedName>
    <definedName name="Tav_4_4_ITALIA">#REF!</definedName>
    <definedName name="Tav_4_4_MEZZOGIORNO" localSheetId="8">#REF!</definedName>
    <definedName name="Tav_4_4_MEZZOGIORNO">#REF!</definedName>
    <definedName name="Tav_4_4_NE" localSheetId="8">#REF!</definedName>
    <definedName name="Tav_4_4_NE">#REF!</definedName>
    <definedName name="Tav_4_4_NO" localSheetId="8">#REF!</definedName>
    <definedName name="Tav_4_4_NO">#REF!</definedName>
    <definedName name="Tav_4_4_NORD" localSheetId="8">#REF!</definedName>
    <definedName name="Tav_4_4_NORD">#REF!</definedName>
    <definedName name="Tav_4_5_CENTRO" localSheetId="8">#REF!</definedName>
    <definedName name="Tav_4_5_CENTRO">#REF!</definedName>
    <definedName name="Tav_4_5_ITALIA" localSheetId="8">#REF!</definedName>
    <definedName name="Tav_4_5_ITALIA">#REF!</definedName>
    <definedName name="Tav_4_5_MEZZOGIORNO" localSheetId="8">#REF!</definedName>
    <definedName name="Tav_4_5_MEZZOGIORNO">#REF!</definedName>
    <definedName name="Tav_4_5_NE" localSheetId="8">#REF!</definedName>
    <definedName name="Tav_4_5_NE">#REF!</definedName>
    <definedName name="Tav_4_5_NO" localSheetId="8">#REF!</definedName>
    <definedName name="Tav_4_5_NO">#REF!</definedName>
    <definedName name="Tav_4_5_NORD" localSheetId="8">#REF!</definedName>
    <definedName name="Tav_4_5_NORD">#REF!</definedName>
    <definedName name="Tav_4_6_CENTRO" localSheetId="8">#REF!</definedName>
    <definedName name="Tav_4_6_CENTRO">#REF!</definedName>
    <definedName name="Tav_4_6_ITALIA" localSheetId="8">#REF!</definedName>
    <definedName name="Tav_4_6_ITALIA">#REF!</definedName>
    <definedName name="Tav_4_6_MEZZOGIORNO" localSheetId="8">#REF!</definedName>
    <definedName name="Tav_4_6_MEZZOGIORNO">#REF!</definedName>
    <definedName name="Tav_4_6_NE" localSheetId="8">#REF!</definedName>
    <definedName name="Tav_4_6_NE">#REF!</definedName>
    <definedName name="Tav_4_6_NO" localSheetId="8">#REF!</definedName>
    <definedName name="Tav_4_6_NO">#REF!</definedName>
    <definedName name="Tav_4_6_NORD" localSheetId="8">#REF!</definedName>
    <definedName name="Tav_4_6_NORD">#REF!</definedName>
    <definedName name="Totale_Generale" localSheetId="8">#REF!</definedName>
    <definedName name="Totale_Generale">#REF!</definedName>
    <definedName name="tradA" localSheetId="8">[17]TEXT!$A$4:$F$120</definedName>
    <definedName name="tradA">#REF!</definedName>
    <definedName name="USA_RSU_IM..TAR..WTO" localSheetId="8">[5]Sug04!$B$942:$AU$942</definedName>
    <definedName name="USA_RSU_IM..TAR..WTO">#REF!</definedName>
    <definedName name="USA_RSU_LR" localSheetId="8">[5]Sug04!$B$908:$AU$908</definedName>
    <definedName name="USA_RSU_LR">#REF!</definedName>
    <definedName name="USA_SU_IM..TRQ" localSheetId="8">[5]Sug04!$B$927:$AU$927</definedName>
    <definedName name="USA_SU_IM..TRQ">#REF!</definedName>
    <definedName name="USA_WSU_LR" localSheetId="8">[5]Sug04!$B$910:$AU$910</definedName>
    <definedName name="USA_WSU_LR">#REF!</definedName>
    <definedName name="USA_WSU_TAV..OQC" localSheetId="8">[5]Sug04!$B$948:$AU$948</definedName>
    <definedName name="USA_WSU_TAV..OQC">#REF!</definedName>
    <definedName name="USA_WSU_TRQ" localSheetId="8">[5]Sug04!$B$928:$AU$928</definedName>
    <definedName name="USA_WSU_TRQ">#REF!</definedName>
    <definedName name="VALORI" localSheetId="8">#REF!</definedName>
    <definedName name="VALORI">#REF!</definedName>
    <definedName name="Vista1_C_FINE" hidden="1">10</definedName>
    <definedName name="Vista1_C_INIZIO" hidden="1">1</definedName>
    <definedName name="Vista1_DATASOURCE" hidden="1">"icrf prod"</definedName>
    <definedName name="Vista1_DOMINIO_GENERALE" hidden="1">"MiRAAF"</definedName>
    <definedName name="Vista1_DOMINIO_PARTICOLARE" hidden="1">"ICRF (Access)"</definedName>
    <definedName name="Vista1_NUMERO_COLONNE" hidden="1">10</definedName>
    <definedName name="Vista1_NUMERO_RIGHE" hidden="1">647</definedName>
    <definedName name="Vista1_NumOBJECT_INFO" hidden="1">7</definedName>
    <definedName name="Vista1_NumSQL" hidden="1">2</definedName>
    <definedName name="Vista1_OBJECT_INFO1" hidden="1">"CDG0A000236300E436F64696365207566666963696F07434F445F5546460131010001000000000000000300030051040000040000000100070006000000FFFFFFFF033231340F4E756D65726F2063616D70696F6E65084E554D5F43414D50013001000000000000000000030003005604000004000000010"</definedName>
    <definedName name="Vista1_OBJECT_INFO2" hidden="1">"0070006000000FFFFFFFF03313630095469706F20656E74650B562D564552422D454E54450131010000000000000000000300030034030000040000000100070006000000FFFFFFFF0331353914416E6E6F20646920636F6D70696C617A696F6E650B562D564552422D414E4E4F013001000000010000000"</definedName>
    <definedName name="Vista1_OBJECT_INFO3" hidden="1">"000030003006D0600000400000001000700060000000000000000000000000002393700FFFFFFFF033136311550726F677265737369766F206E656C6C27616E6E6F0C562D564552422D50524F4752013001000000000000000000030003006D060000040000000100070006000000FFFFFFFF033136320C5"</definedName>
    <definedName name="Vista1_OBJECT_INFO4" hidden="1">"469706F2076657262616C650B562D564552422D5449504F0131010000000000000000000300030006040000040000000100070006000000FFFFFFFF0332313521436F646963652070726F646F74746F2028436C61737365207072696D61726961290A434F445F50524F445F3101300100000001000000000"</definedName>
    <definedName name="Vista1_OBJECT_INFO5" hidden="1">"000000000B301000002000000010000000000000000000000000002373000FFFFFFFF033231362A436F646963652070726F646F74746F2028436C61737365207072696D6172696120636F6D706C657461290A434F445F50524F445F320130010001000000000000000000000049020000020000000100000"</definedName>
    <definedName name="Vista1_OBJECT_INFO6" hidden="1">"0FFFFFFFF0332313723436F646963652070726F646F74746F2028436C61737365207365636F6E6461726961290A434F445F50524F445F3301300100010000000000000000000000670200000200000001000000FFFFFFFF033231382C436F646963652070726F646F74746F2028436C61737365207365636"</definedName>
    <definedName name="Vista1_OBJECT_INFO7" hidden="1">"F6E646172696120636F6D706C657461290A434F445F50524F445F3401300100010000000000000000000000FE0100000200000001000000FFFFFFFF00000000064D69524141460D4943524620284163636573732900000100CDG"</definedName>
    <definedName name="Vista1_R_FINE" hidden="1">648</definedName>
    <definedName name="Vista1_R_INIZIO" hidden="1">1</definedName>
    <definedName name="Vista1_SQL1" hidden="1">"SELECT V2_CAMP.V2_C_COD_UFF, V2_CAMP.V2_C_NUM_CAMP, V2_CAMP.V2_C_VERB_ENTE, V2_CAMP.V2_C_VERB_ANNO, V2_CAMP.V2_C_VERB_PROG, V2_CAMP.V2_C_VERB_TIPO, V2_CAMP.V2_C_PROD_CP, V2_CAMP.V2_C_PROD_CPC, V2_CAMP.V2_C_PROD_CS, V2_CAMP.V2_C_PROD_CSP FRO"</definedName>
    <definedName name="Vista1_SQL2" hidden="1">"M V2_CAMP WHERE V2_CAMP.V2_C_VERB_ANNO = 97 AND V2_CAMP.V2_C_PROD_CP = 70  ORDER BY 1 ASC, 8 ASC, 9 ASC, 10 ASC"</definedName>
    <definedName name="VOL._ANY_PR.">#REF!</definedName>
    <definedName name="VOL._PROM.1" localSheetId="8">#REF!</definedName>
    <definedName name="VOL._PROM.1">#REF!</definedName>
    <definedName name="VOL._PROM.2" localSheetId="8">#REF!</definedName>
    <definedName name="VOL._PROM.2">#REF!</definedName>
    <definedName name="VOL._PROM.3" localSheetId="8">#REF!</definedName>
    <definedName name="VOL._PROM.3">#REF!</definedName>
    <definedName name="VOL._PROM.4" localSheetId="8">#REF!</definedName>
    <definedName name="VOL._PROM.4">#REF!</definedName>
    <definedName name="vot" localSheetId="8">#REF!</definedName>
    <definedName name="vot">#REF!</definedName>
    <definedName name="w" localSheetId="8">#REF!</definedName>
    <definedName name="w">#REF!</definedName>
    <definedName name="wxdd" localSheetId="8">#REF!</definedName>
    <definedName name="wxdd">#REF!</definedName>
    <definedName name="y" localSheetId="8">#REF!</definedName>
    <definedName name="y">#REF!</definedName>
    <definedName name="ZONEALTIMETRICH" localSheetId="8">#REF!</definedName>
    <definedName name="ZONEALTIMETRICH">#REF!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4" i="28" l="1"/>
  <c r="G54" i="28"/>
  <c r="F54" i="28"/>
  <c r="E54" i="28"/>
  <c r="D54" i="28"/>
  <c r="C54" i="28"/>
  <c r="B54" i="28"/>
  <c r="H53" i="28"/>
  <c r="D53" i="28"/>
  <c r="B53" i="28"/>
  <c r="H52" i="28"/>
  <c r="F52" i="28"/>
  <c r="E52" i="28"/>
  <c r="C52" i="28"/>
  <c r="B52" i="28"/>
  <c r="H51" i="28"/>
  <c r="G51" i="28"/>
  <c r="F51" i="28"/>
  <c r="D51" i="28"/>
  <c r="B51" i="28"/>
  <c r="H50" i="28"/>
  <c r="G50" i="28"/>
  <c r="F50" i="28"/>
  <c r="D50" i="28"/>
  <c r="C50" i="28"/>
  <c r="B50" i="28"/>
  <c r="H49" i="28"/>
  <c r="G49" i="28"/>
  <c r="F49" i="28"/>
  <c r="D49" i="28"/>
  <c r="B49" i="28"/>
  <c r="H48" i="28"/>
  <c r="G48" i="28"/>
  <c r="F48" i="28"/>
  <c r="E48" i="28"/>
  <c r="C48" i="28"/>
  <c r="B48" i="28"/>
  <c r="H47" i="28"/>
  <c r="F47" i="28"/>
  <c r="E47" i="28"/>
  <c r="B47" i="28"/>
  <c r="H46" i="28"/>
  <c r="G46" i="28"/>
  <c r="F46" i="28"/>
  <c r="E46" i="28"/>
  <c r="D46" i="28"/>
  <c r="C46" i="28"/>
  <c r="B46" i="28"/>
  <c r="H45" i="28"/>
  <c r="G45" i="28"/>
  <c r="F45" i="28"/>
  <c r="D45" i="28"/>
  <c r="B45" i="28"/>
  <c r="H44" i="28"/>
  <c r="G44" i="28"/>
  <c r="F44" i="28"/>
  <c r="E44" i="28"/>
  <c r="D44" i="28"/>
  <c r="C44" i="28"/>
  <c r="B44" i="28"/>
  <c r="H43" i="28"/>
  <c r="F43" i="28"/>
  <c r="E43" i="28"/>
  <c r="D43" i="28"/>
  <c r="B43" i="28"/>
  <c r="H42" i="28"/>
  <c r="F42" i="28"/>
  <c r="E42" i="28"/>
  <c r="C42" i="28"/>
  <c r="B42" i="28"/>
  <c r="H41" i="28"/>
  <c r="G41" i="28"/>
  <c r="F41" i="28"/>
  <c r="D41" i="28"/>
  <c r="C41" i="28"/>
  <c r="B41" i="28"/>
  <c r="H40" i="28"/>
  <c r="G40" i="28"/>
  <c r="F40" i="28"/>
  <c r="D40" i="28"/>
  <c r="B40" i="28"/>
  <c r="H39" i="28"/>
  <c r="G39" i="28"/>
  <c r="F39" i="28"/>
  <c r="E39" i="28"/>
  <c r="D39" i="28"/>
  <c r="C39" i="28"/>
  <c r="B39" i="28"/>
  <c r="G19" i="27"/>
  <c r="E19" i="27"/>
  <c r="C19" i="27"/>
  <c r="G18" i="27"/>
  <c r="E18" i="27"/>
  <c r="C18" i="27"/>
  <c r="G17" i="27"/>
  <c r="E17" i="27"/>
  <c r="C17" i="27"/>
  <c r="G16" i="27"/>
  <c r="E16" i="27"/>
  <c r="C16" i="27"/>
  <c r="G15" i="27"/>
  <c r="E15" i="27"/>
  <c r="C15" i="27"/>
  <c r="G14" i="27"/>
  <c r="E14" i="27"/>
  <c r="C14" i="27"/>
  <c r="G13" i="27"/>
  <c r="E13" i="27"/>
  <c r="C13" i="27"/>
  <c r="G12" i="27"/>
  <c r="E12" i="27"/>
  <c r="C12" i="27"/>
  <c r="G11" i="27"/>
  <c r="E11" i="27"/>
  <c r="C11" i="27"/>
  <c r="G10" i="27"/>
  <c r="E10" i="27"/>
  <c r="C10" i="27"/>
  <c r="G9" i="27"/>
  <c r="E9" i="27"/>
  <c r="C9" i="27"/>
  <c r="G8" i="27"/>
  <c r="E8" i="27"/>
  <c r="C8" i="27"/>
  <c r="G7" i="27"/>
  <c r="E7" i="27"/>
  <c r="C7" i="27"/>
  <c r="G6" i="27"/>
  <c r="E6" i="27"/>
  <c r="C6" i="27"/>
  <c r="G5" i="27"/>
  <c r="E5" i="27"/>
  <c r="C5" i="27"/>
  <c r="G4" i="27"/>
  <c r="E4" i="27"/>
  <c r="C4" i="27"/>
</calcChain>
</file>

<file path=xl/sharedStrings.xml><?xml version="1.0" encoding="utf-8"?>
<sst xmlns="http://schemas.openxmlformats.org/spreadsheetml/2006/main" count="9219" uniqueCount="1278">
  <si>
    <t>Tab. A1 - Produzione, consumi intermedi e valore aggiunto della branca agricoltura silvicoltura e pesca ai prezzi di base</t>
  </si>
  <si>
    <t>Valori correnti 2024 (000 euro)</t>
  </si>
  <si>
    <t>Var. %2024/23 valori correnti</t>
  </si>
  <si>
    <t>Var. % 2024/23 valori concatenati(2020)</t>
  </si>
  <si>
    <t>consumi</t>
  </si>
  <si>
    <t>valore</t>
  </si>
  <si>
    <t>produzione</t>
  </si>
  <si>
    <t>intermedi</t>
  </si>
  <si>
    <t>aggiunto</t>
  </si>
  <si>
    <t>Piemonte</t>
  </si>
  <si>
    <t>Valle d'Aosta</t>
  </si>
  <si>
    <t>Lombardia</t>
  </si>
  <si>
    <t>Liguria</t>
  </si>
  <si>
    <t>Trentino-Alto Adige</t>
  </si>
  <si>
    <t>Veneto</t>
  </si>
  <si>
    <t>Friuli Venezia Giulia</t>
  </si>
  <si>
    <t>Emilia-Romagna</t>
  </si>
  <si>
    <t>Toscana</t>
  </si>
  <si>
    <t>Umbria</t>
  </si>
  <si>
    <t>Marche</t>
  </si>
  <si>
    <t>Lazio</t>
  </si>
  <si>
    <t>Abruzzo</t>
  </si>
  <si>
    <t>Molise</t>
  </si>
  <si>
    <t>Campania</t>
  </si>
  <si>
    <t>Puglia</t>
  </si>
  <si>
    <t>Basilicata</t>
  </si>
  <si>
    <t>Calabria</t>
  </si>
  <si>
    <t>Sicilia</t>
  </si>
  <si>
    <t>Sardegna</t>
  </si>
  <si>
    <t>Italia</t>
  </si>
  <si>
    <t>Fonte: elaborazioni CREA su dati ISTAT (http://esploradati.it).</t>
  </si>
  <si>
    <t>(migliaia di euro)</t>
  </si>
  <si>
    <t>var. % 2024/23</t>
  </si>
  <si>
    <t>volume</t>
  </si>
  <si>
    <t>prezzo</t>
  </si>
  <si>
    <t>COLTIVAZIONI AGRICOLE</t>
  </si>
  <si>
    <t>Coltivazioni erbacee</t>
  </si>
  <si>
    <t xml:space="preserve"> Cereali</t>
  </si>
  <si>
    <t xml:space="preserve">- </t>
  </si>
  <si>
    <t xml:space="preserve"> Legumi secchi</t>
  </si>
  <si>
    <t xml:space="preserve"> Patate e ortaggi</t>
  </si>
  <si>
    <t xml:space="preserve"> Industriali</t>
  </si>
  <si>
    <t xml:space="preserve"> Fiori e piante da vaso</t>
  </si>
  <si>
    <t>Coltivazioni foraggere</t>
  </si>
  <si>
    <t>Coltivazioni legnose</t>
  </si>
  <si>
    <t xml:space="preserve"> Prodotti vitivinicoli</t>
  </si>
  <si>
    <t xml:space="preserve"> Prodotti dell'olivicoltura</t>
  </si>
  <si>
    <t xml:space="preserve"> Agrumi</t>
  </si>
  <si>
    <t xml:space="preserve"> Frutta</t>
  </si>
  <si>
    <t xml:space="preserve"> Altre legnose</t>
  </si>
  <si>
    <t>ALLEVAMENTI ZOOTECNICI</t>
  </si>
  <si>
    <t>Prodotti zootecnici alimentari</t>
  </si>
  <si>
    <t xml:space="preserve"> Carni</t>
  </si>
  <si>
    <t xml:space="preserve"> Latte</t>
  </si>
  <si>
    <t xml:space="preserve"> Uova</t>
  </si>
  <si>
    <t xml:space="preserve"> Miele</t>
  </si>
  <si>
    <t>Prodotti zootecnici non alimentari</t>
  </si>
  <si>
    <t>Produzione di beni e servizi dell'agricoltura</t>
  </si>
  <si>
    <t>(+) Attività secondarie (a)</t>
  </si>
  <si>
    <t>(-) Attività secondarie (a)</t>
  </si>
  <si>
    <t>Produzione della branca agricoltura</t>
  </si>
  <si>
    <t>Nota: il trattino "-" sta ad indicare dato non disponibile o non significativo.</t>
  </si>
  <si>
    <t>Prodotti delle coltivazioni erbacee</t>
  </si>
  <si>
    <t>Cereali</t>
  </si>
  <si>
    <t>Frumento tenero</t>
  </si>
  <si>
    <t>Frumento duro</t>
  </si>
  <si>
    <t>Segale</t>
  </si>
  <si>
    <t>Orzo</t>
  </si>
  <si>
    <t>Avena</t>
  </si>
  <si>
    <t>Riso</t>
  </si>
  <si>
    <t>Granoturco nostrano</t>
  </si>
  <si>
    <t>Granoturco Ibrido (mais)</t>
  </si>
  <si>
    <t>Cereali minori</t>
  </si>
  <si>
    <t>Paglie</t>
  </si>
  <si>
    <t>Leguminose da granella</t>
  </si>
  <si>
    <t>Fave secche</t>
  </si>
  <si>
    <t>Fagioli secchi</t>
  </si>
  <si>
    <t>Piselli secchi</t>
  </si>
  <si>
    <t>Ceci</t>
  </si>
  <si>
    <t>Lenticchie</t>
  </si>
  <si>
    <t>Lupini</t>
  </si>
  <si>
    <t>Veccia</t>
  </si>
  <si>
    <t>Patate e ortaggi</t>
  </si>
  <si>
    <t>Patate</t>
  </si>
  <si>
    <t>Fave fresche</t>
  </si>
  <si>
    <t>Fagioli freschi</t>
  </si>
  <si>
    <t>Piselli freschi</t>
  </si>
  <si>
    <t>Pomodori</t>
  </si>
  <si>
    <t>Cardi</t>
  </si>
  <si>
    <t>Finocchi</t>
  </si>
  <si>
    <t>Sedani</t>
  </si>
  <si>
    <t>Cavoli</t>
  </si>
  <si>
    <t>Cavolfiori</t>
  </si>
  <si>
    <t>Cipolle</t>
  </si>
  <si>
    <t>Agli</t>
  </si>
  <si>
    <t>Melone</t>
  </si>
  <si>
    <t>Cocomeri</t>
  </si>
  <si>
    <t>Asparagi</t>
  </si>
  <si>
    <t>Carciofi</t>
  </si>
  <si>
    <t>Rape</t>
  </si>
  <si>
    <t>Barbabietole da orto</t>
  </si>
  <si>
    <t>Carote</t>
  </si>
  <si>
    <t>Spinaci</t>
  </si>
  <si>
    <t>Cetrioli</t>
  </si>
  <si>
    <t>Fragole</t>
  </si>
  <si>
    <t>Melanzane</t>
  </si>
  <si>
    <t>Peperoni</t>
  </si>
  <si>
    <t>Zucchine</t>
  </si>
  <si>
    <t>Zucche</t>
  </si>
  <si>
    <t>Indivia</t>
  </si>
  <si>
    <t>Lattuga</t>
  </si>
  <si>
    <t>Radicchio</t>
  </si>
  <si>
    <t>Bietole</t>
  </si>
  <si>
    <t>Orti familiari</t>
  </si>
  <si>
    <t>Piante industriali</t>
  </si>
  <si>
    <t>Barbabietola da zucchero</t>
  </si>
  <si>
    <t>Tabacco</t>
  </si>
  <si>
    <t>Canapa Tiglio</t>
  </si>
  <si>
    <t>Lino seme</t>
  </si>
  <si>
    <t>Cotone fibra</t>
  </si>
  <si>
    <t>Cotone seme</t>
  </si>
  <si>
    <t>Colza</t>
  </si>
  <si>
    <t>Ravizzone</t>
  </si>
  <si>
    <t>Arachide</t>
  </si>
  <si>
    <t>Girasole</t>
  </si>
  <si>
    <t>Sesamo</t>
  </si>
  <si>
    <t>Soia</t>
  </si>
  <si>
    <t>Altre, comprese le spontanee</t>
  </si>
  <si>
    <t>Foraggi (in fieno)</t>
  </si>
  <si>
    <t>Fiori e piante ornamentali</t>
  </si>
  <si>
    <t>Prodotti delle coltivazioni arboree</t>
  </si>
  <si>
    <t>Uva conferita e venduta</t>
  </si>
  <si>
    <t>Uva da tavola</t>
  </si>
  <si>
    <t>Uva da vino p.c.d.</t>
  </si>
  <si>
    <t>Olive vendute e p.c.d.</t>
  </si>
  <si>
    <t>Arance</t>
  </si>
  <si>
    <t>Mandarini</t>
  </si>
  <si>
    <t>Clementine</t>
  </si>
  <si>
    <t>Limoni</t>
  </si>
  <si>
    <t>Bergamotti</t>
  </si>
  <si>
    <t>Cedri</t>
  </si>
  <si>
    <t>Pompelmi</t>
  </si>
  <si>
    <t>Mele</t>
  </si>
  <si>
    <t>Pere</t>
  </si>
  <si>
    <t>Pesche</t>
  </si>
  <si>
    <t>Nettarine</t>
  </si>
  <si>
    <t>Albicocche</t>
  </si>
  <si>
    <t>Ciliege</t>
  </si>
  <si>
    <t>Susine</t>
  </si>
  <si>
    <t>Cotogne</t>
  </si>
  <si>
    <t>Melograni</t>
  </si>
  <si>
    <t>Fichi freschi</t>
  </si>
  <si>
    <t>Loti</t>
  </si>
  <si>
    <t>Mandorle</t>
  </si>
  <si>
    <t>Nocciole</t>
  </si>
  <si>
    <t>Noci</t>
  </si>
  <si>
    <t>Carrube</t>
  </si>
  <si>
    <t>Actinidia</t>
  </si>
  <si>
    <t>Fichi secchi</t>
  </si>
  <si>
    <t>Prugne secche</t>
  </si>
  <si>
    <t>Altre legnose a frutto annuo</t>
  </si>
  <si>
    <t>Prodotti trasformati</t>
  </si>
  <si>
    <t>Vinacce</t>
  </si>
  <si>
    <t>Cremor tartaro</t>
  </si>
  <si>
    <t>Olio</t>
  </si>
  <si>
    <t>Sanse</t>
  </si>
  <si>
    <t>Altre legnose</t>
  </si>
  <si>
    <t>Canne e vimini</t>
  </si>
  <si>
    <t>Vivai</t>
  </si>
  <si>
    <t>Bovini</t>
  </si>
  <si>
    <t>Equini</t>
  </si>
  <si>
    <t>Suini</t>
  </si>
  <si>
    <t>Ovini e caprini</t>
  </si>
  <si>
    <t>Pollame</t>
  </si>
  <si>
    <t>Conigli, selvaggina e allevamenti minori</t>
  </si>
  <si>
    <t>Latte di vacca e bufala (000 hl)</t>
  </si>
  <si>
    <t>Latte di pecora e capra (000 hl)</t>
  </si>
  <si>
    <t>Uova (milioni di pezzi)</t>
  </si>
  <si>
    <t>Miele</t>
  </si>
  <si>
    <t>Cera</t>
  </si>
  <si>
    <t>Bozzoli</t>
  </si>
  <si>
    <t>Lana</t>
  </si>
  <si>
    <t>Tab. A7 - Superficie totale e produzione totale delle principali colture in Italia. Superficie in ettari (serra in are); produzione in tonnellate - 2024</t>
  </si>
  <si>
    <t xml:space="preserve">Piemonte  </t>
  </si>
  <si>
    <t xml:space="preserve">Lombardia  </t>
  </si>
  <si>
    <t xml:space="preserve">Liguria  </t>
  </si>
  <si>
    <t>superficie</t>
  </si>
  <si>
    <t>CEREALI</t>
  </si>
  <si>
    <t xml:space="preserve">Frumento duro  </t>
  </si>
  <si>
    <t>-</t>
  </si>
  <si>
    <t xml:space="preserve">Frumento tenero  </t>
  </si>
  <si>
    <t xml:space="preserve">Mais  </t>
  </si>
  <si>
    <t>INDUSTRIALI</t>
  </si>
  <si>
    <t xml:space="preserve">Colza  </t>
  </si>
  <si>
    <t xml:space="preserve">Girasole  </t>
  </si>
  <si>
    <t xml:space="preserve">Soia  </t>
  </si>
  <si>
    <t>OLIVE</t>
  </si>
  <si>
    <t>Totale olive</t>
  </si>
  <si>
    <t>UVA</t>
  </si>
  <si>
    <t xml:space="preserve">Uva da tavola  </t>
  </si>
  <si>
    <t xml:space="preserve">Uva da vino  </t>
  </si>
  <si>
    <t>FRUTTA</t>
  </si>
  <si>
    <t xml:space="preserve">Actinidia o Kiwi  </t>
  </si>
  <si>
    <t xml:space="preserve">Albicocca  </t>
  </si>
  <si>
    <t>Ciliegia</t>
  </si>
  <si>
    <t xml:space="preserve">Mela  </t>
  </si>
  <si>
    <t xml:space="preserve">Nettarina (pesca noce)  </t>
  </si>
  <si>
    <t xml:space="preserve">Nocciola  </t>
  </si>
  <si>
    <t xml:space="preserve">Pero  </t>
  </si>
  <si>
    <t xml:space="preserve">Pesco  </t>
  </si>
  <si>
    <t>ORTAGGI (in piena aria)</t>
  </si>
  <si>
    <t>Carciofo</t>
  </si>
  <si>
    <t xml:space="preserve">Cavolfiore  (e cavolo broccolo)  </t>
  </si>
  <si>
    <t>Indivia (riccia e scarola)</t>
  </si>
  <si>
    <t>Radicchio o cicoria</t>
  </si>
  <si>
    <t xml:space="preserve">Patata comune  </t>
  </si>
  <si>
    <t>Peperone</t>
  </si>
  <si>
    <t>Pomodoro</t>
  </si>
  <si>
    <t>Pomodoro da industria</t>
  </si>
  <si>
    <t>ORTAGGI E FRUTTA (in serra)</t>
  </si>
  <si>
    <t>Fragola</t>
  </si>
  <si>
    <t>Melanzana</t>
  </si>
  <si>
    <t>Popone o melone</t>
  </si>
  <si>
    <t>Zucchina</t>
  </si>
  <si>
    <t>AGRUMI</t>
  </si>
  <si>
    <t xml:space="preserve">Arancia  </t>
  </si>
  <si>
    <t xml:space="preserve">Clementina  </t>
  </si>
  <si>
    <t xml:space="preserve">Limone  </t>
  </si>
  <si>
    <t xml:space="preserve">Mandarino  </t>
  </si>
  <si>
    <t>Nota: si segnala che i dati riportati nella tabella possono differire da quelli considerati nella tabella A6, a causa dei tempi diversi di elaborazione. Rispetto alle precedenti edizioni, mancano alcuni dati perchè non disponibili. I dati sono provvisori a causa di un ricalcolo in corso da parte dell'ISTAT.</t>
  </si>
  <si>
    <t>Segue Tab. A7 - Superficie totale e produzione totale delle principali colture in Italia. Superficie in ettari (serra in are); produzione in tonnellate - 2024</t>
  </si>
  <si>
    <t xml:space="preserve">Veneto  </t>
  </si>
  <si>
    <t xml:space="preserve">Emilia-Romagna  </t>
  </si>
  <si>
    <t xml:space="preserve">Toscana  </t>
  </si>
  <si>
    <t xml:space="preserve">Umbria  </t>
  </si>
  <si>
    <t xml:space="preserve">Marche  </t>
  </si>
  <si>
    <t xml:space="preserve">Lazio  </t>
  </si>
  <si>
    <t xml:space="preserve">Abruzzo  </t>
  </si>
  <si>
    <t xml:space="preserve">Molise  </t>
  </si>
  <si>
    <t xml:space="preserve">Campania  </t>
  </si>
  <si>
    <t xml:space="preserve">Puglia  </t>
  </si>
  <si>
    <t xml:space="preserve">Basilicata  </t>
  </si>
  <si>
    <t xml:space="preserve">Calabria  </t>
  </si>
  <si>
    <t xml:space="preserve">Sicilia  </t>
  </si>
  <si>
    <t xml:space="preserve">Sardegna  </t>
  </si>
  <si>
    <t xml:space="preserve">Italia  </t>
  </si>
  <si>
    <t>Nota: Il trattino "-" sta ad indicare dato non disponibile o non significativo.</t>
  </si>
  <si>
    <t>Fonte: Istat (https://esploradati.istat.it).</t>
  </si>
  <si>
    <t>Tab. A8 - Consumi intermedi dell'agricoltura, per categoria di beni e servizi acquistati</t>
  </si>
  <si>
    <t>Valori correnti 2024</t>
  </si>
  <si>
    <t>di cui:</t>
  </si>
  <si>
    <t>totale</t>
  </si>
  <si>
    <t>concimi</t>
  </si>
  <si>
    <t>fitosanitari</t>
  </si>
  <si>
    <t>sementi</t>
  </si>
  <si>
    <t>mangimi</t>
  </si>
  <si>
    <t>spese di stalla</t>
  </si>
  <si>
    <t>Si segnala che i dati riportati nella tabella sono stati elaborati secondo la revisione ISTAT dei conti 2010, per la quale si rimanda alla nota metodologica.</t>
  </si>
  <si>
    <t>Tab. A9 - Macchine agricole - Immatricolazioni</t>
  </si>
  <si>
    <t>(numero)</t>
  </si>
  <si>
    <t>Trattrici</t>
  </si>
  <si>
    <t>Mietitrebbiatrici</t>
  </si>
  <si>
    <t>Motoagricole</t>
  </si>
  <si>
    <t>Rimorchi</t>
  </si>
  <si>
    <t>*</t>
  </si>
  <si>
    <t>* Dati oscurati per adempiere ai dettami comunitari in merito alla divulgazione di elaborazioni statistiche in mercati oligopolistici.</t>
  </si>
  <si>
    <t>Fonte: elaborazioni FEDERUNACOMA su dati Ministero dei trasporti.</t>
  </si>
  <si>
    <t>Tab. A10 - Occupati in agricoltura per sesso e posizione professionale</t>
  </si>
  <si>
    <t>(migliaia di unità)</t>
  </si>
  <si>
    <t xml:space="preserve">Dipendenti  </t>
  </si>
  <si>
    <t xml:space="preserve">Indipendenti  </t>
  </si>
  <si>
    <t xml:space="preserve">Totale  </t>
  </si>
  <si>
    <t xml:space="preserve">  </t>
  </si>
  <si>
    <t xml:space="preserve">Maschi  </t>
  </si>
  <si>
    <t xml:space="preserve">Femmine  </t>
  </si>
  <si>
    <t>Anno 2023</t>
  </si>
  <si>
    <t xml:space="preserve">Friuli Venezia Giulia  </t>
  </si>
  <si>
    <t>Anno 2024</t>
  </si>
  <si>
    <t xml:space="preserve">Valle d'Aosta </t>
  </si>
  <si>
    <t xml:space="preserve">Trentino-Alto Adige </t>
  </si>
  <si>
    <t>Nota: la popolazione di riferimento è 15-89 anni.</t>
  </si>
  <si>
    <t>Fonte: ISTAT, rilevazione continua delle Forze lavoro (https://esploradati.istat.it).</t>
  </si>
  <si>
    <t>Tab. A11 - Esempi di quotazioni dei terreni nel 2024 per tipi di azienda e per qualità di coltura (migliaia di euro per ettaro)</t>
  </si>
  <si>
    <t>Valori fondiari</t>
  </si>
  <si>
    <t>Minimo</t>
  </si>
  <si>
    <t>Massimo</t>
  </si>
  <si>
    <t>PIEMONTE</t>
  </si>
  <si>
    <t>Seminativi irrigui nella pianura alessandrina</t>
  </si>
  <si>
    <t>Seminativi irrigui nella pianura tra Fossano e Cuneo (CN)</t>
  </si>
  <si>
    <t>Seminativi irrigui nelle zone di Carmagnola e Carignano (TO)</t>
  </si>
  <si>
    <t>Seminativi asciutti nella pianura pinerolese (TO)</t>
  </si>
  <si>
    <t>Seminativi asciutti nelle colline del Monferrato alessandrino (AL)</t>
  </si>
  <si>
    <t>Seminativi irrigui adatti a risaia nella pianura a sud di Novara</t>
  </si>
  <si>
    <t>Seminativi irrigui adatti a risaia nella pianura a sud di Vercelli</t>
  </si>
  <si>
    <t>Seminativi irrigui adatti a risaia nella zona delle Baraggie (VC)</t>
  </si>
  <si>
    <t>Seminativi a risaia nella pianura di Casale Monferrato (AL)</t>
  </si>
  <si>
    <t>Orti irrigui nell'area di Carmagnola (TO)</t>
  </si>
  <si>
    <t>Terreni adatti all'orticoltura nel braidese (CN)</t>
  </si>
  <si>
    <t>Terreni adatti a colture floricole nelle colline del Verbano occidentale (VCO)</t>
  </si>
  <si>
    <t>Frutteti a Cavour (TO)</t>
  </si>
  <si>
    <t>Frutteti a Lagnasco (CN)</t>
  </si>
  <si>
    <t>Vigneti DOC Erbaluce Caluso (TO)</t>
  </si>
  <si>
    <t>Vigneti DOC a Gattinara (VC)</t>
  </si>
  <si>
    <t>Vigneti DOC di pregio nell'astigiano (escluso Moscato)</t>
  </si>
  <si>
    <t>Vigneti DOC Moscato nella zona di Canelli (AT)</t>
  </si>
  <si>
    <t>Vigneti nelle zone del Barolo DOCG nella bassa Langa di Alba (CN)</t>
  </si>
  <si>
    <t>Altri vigneti DOC (AT)</t>
  </si>
  <si>
    <t>Seminativi e prati irrigui nella pianura canavesana occidentale (TO)</t>
  </si>
  <si>
    <t>VALLE D'AOSTA</t>
  </si>
  <si>
    <t>Prato irriguo a Fènis (AO)</t>
  </si>
  <si>
    <t>Orti irrigui a Fènis (AO)</t>
  </si>
  <si>
    <t>Vigneti DOC a Saint-Christophe (AO)</t>
  </si>
  <si>
    <t>LOMBARDIA</t>
  </si>
  <si>
    <t>Seminativi irrigui nel cremasco (CR)</t>
  </si>
  <si>
    <t>Piccola e media azienda a seminativo nella pianura irrigua bresciana</t>
  </si>
  <si>
    <t>Seminativi irrigui nella Lomellina (PV)</t>
  </si>
  <si>
    <t>Seminativi nell'Oltrepò pavese</t>
  </si>
  <si>
    <t>Seminativi irrigui nella pianura milanese</t>
  </si>
  <si>
    <t>Seminativi nella pianura milanese occidentale</t>
  </si>
  <si>
    <t>Seminativi irrigui nella pianura di Lodi</t>
  </si>
  <si>
    <t>Seminativi irrigui nella pianura del lungoPo lodigiano</t>
  </si>
  <si>
    <t>Seminativi nella pianura pavese</t>
  </si>
  <si>
    <t>Seminativi e prati nella collina di Como e Lecco</t>
  </si>
  <si>
    <t>Seminativi e prati nella pianura comasca</t>
  </si>
  <si>
    <t>Prati stabili irrigui della Valle del Mincio (MN)</t>
  </si>
  <si>
    <t>Prati dell'alpe del Garda bresciano</t>
  </si>
  <si>
    <t>Prati della Val Camonica (BS)</t>
  </si>
  <si>
    <t>Prati della Val Brembana e della Val Seriana (BG)</t>
  </si>
  <si>
    <t>Seminativi per orticoltura nel Casalasco (CR)</t>
  </si>
  <si>
    <t>Frutteti fra Ponte in Valtellina e Tirano (SO)</t>
  </si>
  <si>
    <t>Oliveti specializzati del Garda dop bresciano</t>
  </si>
  <si>
    <t>Vigneti DOC nell'Oltrepò pavese</t>
  </si>
  <si>
    <t>Vigneti DOC superiore della Valtellina (SO)</t>
  </si>
  <si>
    <t>Vigneti DOC nella collina bresciana</t>
  </si>
  <si>
    <t>Vigneti DOC delle colline bergamasche</t>
  </si>
  <si>
    <t>Azienda mista viticola nella collina morenica (MN)</t>
  </si>
  <si>
    <t>Media azienda irrigua nella zona di Soresina e Cremona</t>
  </si>
  <si>
    <t>Media azienda nella bassa pianura mantovana (zona sinistra Po)</t>
  </si>
  <si>
    <t>Media azienda nell'Oltrepò mantovano (zona destra Secchia)</t>
  </si>
  <si>
    <t>Media azienda nell'Oltrepò mantovano (zona sinistra Secchia)</t>
  </si>
  <si>
    <t>Piccola e media azienda irrigua nella bassa pianura bergamasca</t>
  </si>
  <si>
    <t>Piccoli appezzamenti di pianura e collina nel varesotto</t>
  </si>
  <si>
    <t>Terreni in golena di Po del cremonese</t>
  </si>
  <si>
    <t>LIGURIA</t>
  </si>
  <si>
    <t>Seminativi irrigui a Cairo Montenotte (SV)</t>
  </si>
  <si>
    <t>Seminativi asciutti nella zona di Rossiglione (GE)</t>
  </si>
  <si>
    <t>Orti Irrigui nelle colline litoranee della Spezia (SP)</t>
  </si>
  <si>
    <t>Orti irrigui nella Piana di Sarzana (SP)</t>
  </si>
  <si>
    <t>Orti irrigui per colture floricole a San Remo (IM)</t>
  </si>
  <si>
    <t>Orti irrigui nella collina litoranea di Genova</t>
  </si>
  <si>
    <t>Ortofloricoltura irrigua nella zona di Sestri Levante (GE)</t>
  </si>
  <si>
    <t>Ortofloricoltura irrigua nella Piana di Albenga (SV)</t>
  </si>
  <si>
    <t>Frutteti nella Piana di Sarzana (SP)</t>
  </si>
  <si>
    <t>Oliveti nella zona di Apricale (IM)</t>
  </si>
  <si>
    <t>Oliveti nelle colline litoranee di La Spezia (SP)</t>
  </si>
  <si>
    <t>Vigneti DOC nell'alta valle del Nervia (IM)</t>
  </si>
  <si>
    <t>Vigneti DOC nelle colline litoranee di Albenga (SV)</t>
  </si>
  <si>
    <t>Vigneti DOC Cinque Terre (SP)</t>
  </si>
  <si>
    <t>TRENTINO-ALTO ADIGE</t>
  </si>
  <si>
    <t>Seminativi di fondovalle facilmente arabili (TN)</t>
  </si>
  <si>
    <t>Seminativi e prati di fondovalle (BZ)</t>
  </si>
  <si>
    <t>Frutteti a Caldonazzo, Valsugana (TN)</t>
  </si>
  <si>
    <t>Frutteti in destra Val di Non (TN)</t>
  </si>
  <si>
    <t>Frutteti nella zona nord della Val d’Adige (TN)</t>
  </si>
  <si>
    <t>Meleti nella Val d’Adige (Bolzano/Merano)</t>
  </si>
  <si>
    <t>Meleti nella Val d’Adige (Salorno/Bolzano)</t>
  </si>
  <si>
    <t>Meleti nella Val Venosta (BZ)</t>
  </si>
  <si>
    <t>Vigneti a nord di Trento</t>
  </si>
  <si>
    <t>Vigneti DOC nella zona del Lago di Caldaro (BZ)</t>
  </si>
  <si>
    <t>Vigneti DOC nella bassa Val Venosta (Naturno BZ)</t>
  </si>
  <si>
    <t>Vigneti DOC nella Valle Isarco di Bressanone (Varna BZ)</t>
  </si>
  <si>
    <t>VENETO</t>
  </si>
  <si>
    <t>Seminativi nella pianura di Barbarano Vicentino (VI)</t>
  </si>
  <si>
    <t>Seminativi nella pianura di Sandrigo (VI)</t>
  </si>
  <si>
    <t>Seminativi di pianura a sud di Verona</t>
  </si>
  <si>
    <t>Seminativi nella Val Belluna (BL)</t>
  </si>
  <si>
    <t>Seminativi nel basso Adige (Cavarzere VE)</t>
  </si>
  <si>
    <t>Seminativi nella pianura del basso Piave (Quarto D'Altino VE)</t>
  </si>
  <si>
    <t>Seminativi nella pianura del Brenta e Dese (VE)</t>
  </si>
  <si>
    <t>Seminativi di pianura a Montebelluna (TV)</t>
  </si>
  <si>
    <t>Seminativi di pianura nella bassa padovana (Piove di Sacco, Bovolenta)</t>
  </si>
  <si>
    <t>Seminativi di pianura nella zona nord-orientale della provincia di Padova</t>
  </si>
  <si>
    <t>Seminativi nel medio Polesine (RO)</t>
  </si>
  <si>
    <t>Seminativi nel Polesine orientale (RO)</t>
  </si>
  <si>
    <t>Prati nella Val Belluna (BL)</t>
  </si>
  <si>
    <t>Prati stabili irrigui nella pianura tra Piave e Livenza (TV)</t>
  </si>
  <si>
    <t>Orticole di pianura nel veronese</t>
  </si>
  <si>
    <t>Orticole (radicchio) nella pianura di Treviso</t>
  </si>
  <si>
    <t>Orticole nella zona di Chioggia (VE)</t>
  </si>
  <si>
    <t>Orticole nel Polesine orientale (RO)</t>
  </si>
  <si>
    <t>Orti in pieno campo nella zona centro-settentrionale della provincia di Rovigo</t>
  </si>
  <si>
    <t>Terreni coltivati ad asparago nella zona di Bassano (VI)</t>
  </si>
  <si>
    <t>Vivaio nella provincia di Padova</t>
  </si>
  <si>
    <t>Frutteti nella pianura veronese</t>
  </si>
  <si>
    <t>Vigneti di collina nella zona occidentale della provincia di Vicenza</t>
  </si>
  <si>
    <t>Vigneti di pianura del basso Piave (S. Donà VE)</t>
  </si>
  <si>
    <t>Vigneti DOCG di Valdobbiadene (TV)</t>
  </si>
  <si>
    <t>Vigneti DOC nei Colli Euganei (PD)</t>
  </si>
  <si>
    <t>Vigneto DOCG colline di Asolo e pedemontana (TV)</t>
  </si>
  <si>
    <t>Bosco di alto fusto nella zona settentrionale della provincia di Belluno</t>
  </si>
  <si>
    <t>FRIULI VENEZIA GIULIA</t>
  </si>
  <si>
    <t>Seminativi irrigui di collina nella provincia di Pordenone</t>
  </si>
  <si>
    <t>Seminativi irrigui nella pianura centro-meridionale di Pordenone</t>
  </si>
  <si>
    <t>Seminativi nella pianura litoranea di Gorizia</t>
  </si>
  <si>
    <t>Seminativi nella pianura litoranea di Udine</t>
  </si>
  <si>
    <t>Seminativi nella provincia di Trieste</t>
  </si>
  <si>
    <t>Seminativi asciutti nella pianura centro-meridionale di Pordenone</t>
  </si>
  <si>
    <t>Prati e pascoli permanenti in Carnia (UD)</t>
  </si>
  <si>
    <t>Orti nella pianura litoranea di Gorizia</t>
  </si>
  <si>
    <t>Vivai viticoli di Rauscedo (PN)</t>
  </si>
  <si>
    <t>Frutteti nella bassa pianura udinese</t>
  </si>
  <si>
    <t>Vigneti DOC nei Colli orientali (UD)</t>
  </si>
  <si>
    <t>Vigneti DOC nella zona del Collio (GO)</t>
  </si>
  <si>
    <t>Vigneti nella zona centrale della provincia di Pordenone</t>
  </si>
  <si>
    <t>EMILIA-ROMAGNA</t>
  </si>
  <si>
    <t>Seminativi irrigui nella pianura piacentina</t>
  </si>
  <si>
    <t>Seminativi irrigui nella pianura di Parma</t>
  </si>
  <si>
    <t>Seminativi irrigui di pianura nel forlivese</t>
  </si>
  <si>
    <t>Seminativi nelle colline dell'Arda (PC)</t>
  </si>
  <si>
    <t>Seminativi nella pianura di Reggio Emilia</t>
  </si>
  <si>
    <t>Seminativi nelle colline del Montone e del Savio (FC)</t>
  </si>
  <si>
    <t>Azienda cerealicola nella bassa ravennate</t>
  </si>
  <si>
    <t>Azienda cerealicola nella pianura riminese</t>
  </si>
  <si>
    <t>Pascoli nelle valli dell'Alto Taro (PR)</t>
  </si>
  <si>
    <t>Orti irrigui di pianura nel bolognese</t>
  </si>
  <si>
    <t>Orti di pianura nel modenese</t>
  </si>
  <si>
    <t>Podere misto-orticolo nel Delta del Po (FE)</t>
  </si>
  <si>
    <t>Frutteti parzialmente irrigui, pedecolle a Vignola e Sassuolo (MO)</t>
  </si>
  <si>
    <t>Frutteti irrigui nel pedecolle faentino (RA)</t>
  </si>
  <si>
    <t>Frutteti irrigui nella pianura di Cesena (FC)</t>
  </si>
  <si>
    <t>Podere frutticolo irriguo nell'alto ferrarese</t>
  </si>
  <si>
    <t>Vigneti DOC nella collina piacentina</t>
  </si>
  <si>
    <t>Vigneti DOC nelle colline di Parma</t>
  </si>
  <si>
    <t>Vigneti DOC nelle colline dell'Enza (RE)</t>
  </si>
  <si>
    <t>Vigneti nella bassa collina del Sillaro (BO)</t>
  </si>
  <si>
    <t>Vigneto meccanizzato nella pianura modenese</t>
  </si>
  <si>
    <t>Podere fruttiviticolo di fondovalle nella media collina modenese</t>
  </si>
  <si>
    <t>Media azienda cerealicola-mista nella bassa bolognese</t>
  </si>
  <si>
    <t>Podere frutti-viticolo nella collina riminese</t>
  </si>
  <si>
    <t>Azienda zootecnica nel Medio Trebbia (PC)</t>
  </si>
  <si>
    <t>Azienda zootecnica bieticola irrigua nel basso Arda (PC)</t>
  </si>
  <si>
    <t>Podere zootecnico nelle colline di Salsomaggiore (PR)</t>
  </si>
  <si>
    <t>Podere zootecnico nell’alta pianura reggiana</t>
  </si>
  <si>
    <t>Azienda zootecnica nella montagna del medio Reno (BO)</t>
  </si>
  <si>
    <t>TOSCANA</t>
  </si>
  <si>
    <t>Seminativi irrigui nella pianura di Fucecchio (FI)</t>
  </si>
  <si>
    <t>Seminativi irrigui nella pianura di Grosseto</t>
  </si>
  <si>
    <t>Seminativi irrigui nella pianura di Lucca</t>
  </si>
  <si>
    <t>Seminativi irrigui nella Valtiberina (AR)</t>
  </si>
  <si>
    <t>Seminativi irrigui di media collina zona interna (GR)</t>
  </si>
  <si>
    <t>Seminativi irrigui di pianura (PT)</t>
  </si>
  <si>
    <t>Seminativi di collina nell'Alto Cecina (PI)</t>
  </si>
  <si>
    <t>Seminativi nel Valdarno inferiore (PI)</t>
  </si>
  <si>
    <t>Seminativi nella collina litoranea di Grosseto</t>
  </si>
  <si>
    <t>Seminativi nella montagna litoranea-Colli di Luni e Apuane (MS)</t>
  </si>
  <si>
    <t>Seminativi nella collina interna di Massa</t>
  </si>
  <si>
    <t>Terreni cerealicoli nelle colline estensive di Siena</t>
  </si>
  <si>
    <t>Seminativi nelle colline litoranee di Livorno</t>
  </si>
  <si>
    <t>Seminativi pianeggianti di Livorno</t>
  </si>
  <si>
    <t>Seminativi pianeggianti nella val di Chiana (AR)</t>
  </si>
  <si>
    <t>Pascoli nella collina interna di Grosseto</t>
  </si>
  <si>
    <t>Seminativi orticoli nella val di Cornia (LI)</t>
  </si>
  <si>
    <t>Terreni orticoli nella piana fiorentina</t>
  </si>
  <si>
    <t>Terreni orticoli nella pianura di Pisa</t>
  </si>
  <si>
    <t>Terreni ortofloricoli nella pianura di Massa</t>
  </si>
  <si>
    <t>Terreni ortoflorovivaistici nella val di Nievole (PT)</t>
  </si>
  <si>
    <t>Oliveti nelle colline litoranee di Livorno</t>
  </si>
  <si>
    <t>Oliveti nelle colline della Maremma (GR)</t>
  </si>
  <si>
    <t>Oliveti nelle colline della Lunigiana (MS)</t>
  </si>
  <si>
    <t>Oliveti nelle colline della Valdinievole (PT)</t>
  </si>
  <si>
    <t>Oliveti colline alto Cecina, Pomarance, Volterra (PI)</t>
  </si>
  <si>
    <t>Vigneti DOCG Chianti Classico (FI)</t>
  </si>
  <si>
    <t>Vigneti DOCG Chianti Classico (SI)</t>
  </si>
  <si>
    <t>Vigneti DOCG nelle colline di Montalcino (SI) Brunello di Montalcino</t>
  </si>
  <si>
    <t>Vigneti DOC nella Valdinievole (PT)</t>
  </si>
  <si>
    <t>Vigneti DOC Bolgheri (LI)</t>
  </si>
  <si>
    <t>Vigneti nel comune di Suvereto</t>
  </si>
  <si>
    <t>Vigneti DOC Candia colli apuani (MS)</t>
  </si>
  <si>
    <t>Vigneti IGT pianeggianti/collinari (SI)</t>
  </si>
  <si>
    <t>Vigneto DOC Montecarlo (LU)</t>
  </si>
  <si>
    <t>Bosco ceduo nella Garfagnana (LU)</t>
  </si>
  <si>
    <t>Bosco nell'Amiata grossetana</t>
  </si>
  <si>
    <t>Terreni a seminativi e bosco del Casentino (AR)</t>
  </si>
  <si>
    <t>Terreni vitiolivicoli nelle colline di Firenze</t>
  </si>
  <si>
    <t>Azienda vitiolivicola in Valdarno (AR)</t>
  </si>
  <si>
    <t>Podere vitiolivicolo con seminativi nella collina di Pisa</t>
  </si>
  <si>
    <t>Terreni a seminativi e prato pascolo nel Mugello (FI)</t>
  </si>
  <si>
    <t>Pioppeto in pianura (LU)</t>
  </si>
  <si>
    <t>UMBRIA</t>
  </si>
  <si>
    <t>Seminativi asciutti nel pianocolle di Terni</t>
  </si>
  <si>
    <t>Seminativi asciutti nelle colline di Perugia</t>
  </si>
  <si>
    <t>Seminativi asciutti nella piana di Gubbio (PG)</t>
  </si>
  <si>
    <t>Prati pascoli nella montagna umbra (PG)</t>
  </si>
  <si>
    <t>Oliveti nelle colline del Trasimeno (PG)</t>
  </si>
  <si>
    <t>Oliveti nelle colline di Assisi-Spoleto (PG)</t>
  </si>
  <si>
    <t>Oliveti nelle colline di Amelia (TR)</t>
  </si>
  <si>
    <t>Vigneti DOC nella collina tipica di Orvieto (TR)</t>
  </si>
  <si>
    <t>Vigneti DOC Orvieto (TR)</t>
  </si>
  <si>
    <t>Vigneti DOC nelle colline di Montefalco (PG)</t>
  </si>
  <si>
    <t>Vigneti DOC nelle colline di Perugia</t>
  </si>
  <si>
    <t>MARCHE</t>
  </si>
  <si>
    <t>Seminativi collinari irrigui (AN)</t>
  </si>
  <si>
    <t>Seminativi irrigui litoranei (PU)</t>
  </si>
  <si>
    <t>Seminativi irrigui in pianura (MC)</t>
  </si>
  <si>
    <t>Seminativi irrigui nelle colline litoranee  (AP)</t>
  </si>
  <si>
    <t>Seminativi irrigui in pianura (AN)</t>
  </si>
  <si>
    <t>Seminativi nella montagna interna (PU)</t>
  </si>
  <si>
    <t>Seminativi asciutti nelle colline litoranee (PU)</t>
  </si>
  <si>
    <t>Seminativi non irrigui nella zona montana (MC)</t>
  </si>
  <si>
    <t>Seminativi non irrigui nelle colline (MC)</t>
  </si>
  <si>
    <t>Seminativi non irrigui nella zona montana (AN)</t>
  </si>
  <si>
    <t>Seminativi collinari asciutti (AN)</t>
  </si>
  <si>
    <t>Pascoli permanenti montani</t>
  </si>
  <si>
    <t>Orti nelle pianure litoranee (AP)</t>
  </si>
  <si>
    <t>Coltivazioni orticole collinari (MC)</t>
  </si>
  <si>
    <t>Coltivazioni orticole nella bassa collina (AN)</t>
  </si>
  <si>
    <t>Frutteti nella pianura litoranea (PU)</t>
  </si>
  <si>
    <t>Frutteti nella Valdaso (AP-FM)</t>
  </si>
  <si>
    <t>Oliveti nelle colline litoranee Marche sud</t>
  </si>
  <si>
    <t>Vigneti DOC del Piceno (AP)</t>
  </si>
  <si>
    <t>Vigneti DOC di Matelica (MC)</t>
  </si>
  <si>
    <t>Vigneti DOC nella media collina (AN)</t>
  </si>
  <si>
    <t>LAZIO</t>
  </si>
  <si>
    <t>Seminativi irrigui nel litorale romano</t>
  </si>
  <si>
    <t>Seminativi irrigui nella piana del Tevere (RM)</t>
  </si>
  <si>
    <t>Seminativi irrigui nella zona di Tarquinia (VT)</t>
  </si>
  <si>
    <t>Seminativi irrigui nella piana del Tevere (RI)</t>
  </si>
  <si>
    <t>Seminativi irrigui (LT)</t>
  </si>
  <si>
    <t>Seminativi asciutti nella collina interna della provincia di Roma</t>
  </si>
  <si>
    <t>Seminativi asciutti nelle colline di Frosinone</t>
  </si>
  <si>
    <t>Seminativi asciutti nell'Agro Romano (RM)</t>
  </si>
  <si>
    <t>Seminativi nell'agro-pontino (LT)</t>
  </si>
  <si>
    <t>Seminativi nella montagna di Rieti</t>
  </si>
  <si>
    <t>Seminativi arborati (con vite, olivo) collinari (FR)</t>
  </si>
  <si>
    <t>Seminativi arborati nella Sabina nord-occidentale (RI)</t>
  </si>
  <si>
    <t>Seminativi asciutti alto viterbese (VT)</t>
  </si>
  <si>
    <t>Prati-pascoli nella montagna orientale dei Lepini (FR)</t>
  </si>
  <si>
    <t>Pascoli nella montagna del Turano (RI)</t>
  </si>
  <si>
    <t>Pascoli nella montagna di Rieti</t>
  </si>
  <si>
    <t>Orti specializzati nella pianura di Latina</t>
  </si>
  <si>
    <t>Ortive nel Maccarese (RM)</t>
  </si>
  <si>
    <t>Orti irrigui nelle colline dei Colli Albani (RM)</t>
  </si>
  <si>
    <t>Frutteti (actinidia) nella zona di Latina</t>
  </si>
  <si>
    <t>Frutteti nelle colline dei Tiburtini (Guidonia, Marcellina RM)</t>
  </si>
  <si>
    <t>Frutteti specializzati nei Castelli Romani (RM)</t>
  </si>
  <si>
    <t>Frutteti nelle colline di Viterbo</t>
  </si>
  <si>
    <t>Frutteti specializzati nelle colline di Frosinone</t>
  </si>
  <si>
    <t>Frutteti nelle colline dei Lepini (LT)</t>
  </si>
  <si>
    <t>Oliveti specializzati nella zona dei Castelli Romani (RM)</t>
  </si>
  <si>
    <t>Oliveti specializzati nella zona di Itri (LT)</t>
  </si>
  <si>
    <t>Oliveti specializzati nella zona di Canino (VT)</t>
  </si>
  <si>
    <t>Oliveti specializzati nella zona DOP della Sabina (RI)</t>
  </si>
  <si>
    <t>Oliveti specializzati nelle colline del lago di Bolsena (VT)</t>
  </si>
  <si>
    <t>Oliveti specializzati nelle colline di Frosinone</t>
  </si>
  <si>
    <t>Oliveti di Cori (LT)</t>
  </si>
  <si>
    <t>Castagneti da frutto nei Monti Cimini (VT)</t>
  </si>
  <si>
    <t>Noccioleti specializzati nella zona del Lago di Vico (VT)</t>
  </si>
  <si>
    <t>Noccioleti specializzati irrigui nella zona di Vignanello (VT)</t>
  </si>
  <si>
    <t>Noccioleti specializzati nelle colline di Palestrina (RM)</t>
  </si>
  <si>
    <t>Vigneti DOC nei Castelli Romani (RM)</t>
  </si>
  <si>
    <t>Vigneti DOC nei colli Albani (RM)</t>
  </si>
  <si>
    <t>Vigneti DOC nella zona del Piglio (FR)</t>
  </si>
  <si>
    <t>Vigneti DOC nella zona di Montefiascone (VT)</t>
  </si>
  <si>
    <t>Vigneti nelle colline litoranee di Gaeta (LT)</t>
  </si>
  <si>
    <t>Vigneti DOC nei monti Ernici (FR)</t>
  </si>
  <si>
    <t>Vigneti di Cori (LT)</t>
  </si>
  <si>
    <t>ABRUZZO</t>
  </si>
  <si>
    <t>Seminativi irrigui nelle colline di Ortona (CH)</t>
  </si>
  <si>
    <t>Seminativi irrigui nelle colline di Penne (PE)</t>
  </si>
  <si>
    <t>Seminativi irrigui nell'Alto Turano e Alto Salto (AQ)</t>
  </si>
  <si>
    <t>Seminativi irrigui nelle colline di Roseto degli Abruzzi (TE)</t>
  </si>
  <si>
    <t>Seminativi irrigui nelle colline litoranee di Giulianova</t>
  </si>
  <si>
    <t>Seminativi irrigui nel Fucino</t>
  </si>
  <si>
    <t>Prati permanenti nel versante meridionale del Gran Sasso (AQ)</t>
  </si>
  <si>
    <t>Ortofloricole e vivai nelle colline litoranee di Giulianova (TE)</t>
  </si>
  <si>
    <t>Ortofloricole e vivai nel Fucino (AQ)</t>
  </si>
  <si>
    <t>Frutteti nelle colline litoranee di Vasto (CH)</t>
  </si>
  <si>
    <t>Oliveti nell’alto Pescara (PE)</t>
  </si>
  <si>
    <t>Oliveti nelle colline di Penne (PE)</t>
  </si>
  <si>
    <t>Oliveti nelle colline di Teramo</t>
  </si>
  <si>
    <t>Oliveti nella Valle Roveto (AQ)</t>
  </si>
  <si>
    <t>Vigneti DOC nelle colline del medio Pescara (PE)</t>
  </si>
  <si>
    <t>Vigneti DOC nelle colline litoranee di Chieti</t>
  </si>
  <si>
    <t>Vigneti DOC nelle colline litoranee di Ortona (CH)</t>
  </si>
  <si>
    <t>Vigneti DOC nelle colline litoranee di Roseto degli Abruzzi (TE)</t>
  </si>
  <si>
    <t>MOLISE</t>
  </si>
  <si>
    <t>Seminativi irrigui nelle colline del Volturno (IS)</t>
  </si>
  <si>
    <t>Seminativi asciutti nella collina interna dell’isernino</t>
  </si>
  <si>
    <t>Seminativi asciutti nella collina interna (CB)</t>
  </si>
  <si>
    <t>Seminativi asciutti nella collina litoranea (CB)</t>
  </si>
  <si>
    <t>Prati permanenti (CB - IS)</t>
  </si>
  <si>
    <t>Seminativi irrigui per ortoflorifrutticoltura nella fascia costiera di Campobasso</t>
  </si>
  <si>
    <t>Frutticoltura nella collina litoranea (CB)</t>
  </si>
  <si>
    <t>Oliveti asciutti nella collina interna di Isernia</t>
  </si>
  <si>
    <t>Oliveti nella collina interna (CB)</t>
  </si>
  <si>
    <t>Oliveti nella collina litoranea (CB)</t>
  </si>
  <si>
    <t>Vigneti nella collina litoranea (CB)</t>
  </si>
  <si>
    <t>Boschi (CB - IS)</t>
  </si>
  <si>
    <t>CAMPANIA</t>
  </si>
  <si>
    <t>Seminativi irrigui nell’Agro Aversano (CE)</t>
  </si>
  <si>
    <t>Seminativi irrigui nella Piana del Sele (SA)</t>
  </si>
  <si>
    <t>Seminativi irrigui nel fondo valle del Taburno (BN)</t>
  </si>
  <si>
    <t>Seminativi collinari nella zona del Taburno (BN)</t>
  </si>
  <si>
    <t>Seminativi nella pianura del Volturno Inferiore (CE)</t>
  </si>
  <si>
    <t>Seminativi nell’Irpinia centrale e nel Sabato (AV)</t>
  </si>
  <si>
    <t>Seminativi arborati nelle colline del Calore Irpinio Inferiore (BN)</t>
  </si>
  <si>
    <t>Ortofloricoltura in serra nell’Agro nocerino sarnese (SA)</t>
  </si>
  <si>
    <t>Azienda con ortofloricoltura in serra (NA)</t>
  </si>
  <si>
    <t>Azienda ortofloricola sottoserra nel Piano Campano sud-orientale (NA)</t>
  </si>
  <si>
    <t>Azienda con colture ortive sottoserra nel Piano Campano sud-occidentale (NA)</t>
  </si>
  <si>
    <t>Frutteti specializzati irrigui nell’Agro Aversano (CE)</t>
  </si>
  <si>
    <t>Frutteti specializzati irrigui nell’Agro giuglianese (NA)</t>
  </si>
  <si>
    <t>Frutteti nel fondovalle dei Monti del Taburno e del Camposauro (BN)</t>
  </si>
  <si>
    <t>Oliveti collinari nel Matese (CE)</t>
  </si>
  <si>
    <t>Oliveti nell’Irpinia centrale e nel Sabato (AV)</t>
  </si>
  <si>
    <t>Oliveti nelle colline del Vallo di Diano (SA)</t>
  </si>
  <si>
    <t>Oliveti nelle colline dell'Irpinia Centrale (AV)</t>
  </si>
  <si>
    <t>Noccioleti nelle colline di Avella e del Vallo di Lauro (AV)</t>
  </si>
  <si>
    <t>Noccioleti nel fondo valle delle colline di Avella e del Vallo di Lauro (AV)</t>
  </si>
  <si>
    <t>Noccioleti nel Monte Partenio (AV)</t>
  </si>
  <si>
    <t>Vigneti nella zona di Galluccio (CE)</t>
  </si>
  <si>
    <t>Vigneti DOC nelle colline del Calore (BN)</t>
  </si>
  <si>
    <t>Vigneti DOC nelle colline del Taburno (BN)</t>
  </si>
  <si>
    <t>Vigneti DOC nelle colline di Avellino (AV)</t>
  </si>
  <si>
    <t>Vigneti DOC nelle colline dell’Irpinia centrale (AV)</t>
  </si>
  <si>
    <t>PUGLIA</t>
  </si>
  <si>
    <t>Seminativi irrigui nel Tavoliere (FG)</t>
  </si>
  <si>
    <t>Seminativi irrigui nel Tavoliere Salentino (BR)</t>
  </si>
  <si>
    <t>Seminativi irrigui nella zona di Fasano (BR)</t>
  </si>
  <si>
    <t>Seminativi irrigui nell'arco ionico occidentale (TA)</t>
  </si>
  <si>
    <t>Seminativi irrigui a Gallipoli (LE)</t>
  </si>
  <si>
    <t>Seminativi asciutti a indirizzo zootecnico nella Murgia sud-orientale (BA)</t>
  </si>
  <si>
    <t>Seminativi asciutti nell'Alta Murgia (BA-BT)</t>
  </si>
  <si>
    <t>Seminativi asciutti nella Murgia Ofantina (BT)</t>
  </si>
  <si>
    <t>Frutteti nella pianura della Capitanata meridionale (FG-BT)</t>
  </si>
  <si>
    <t>Frutteti nelle Murge di Castellana (BA)</t>
  </si>
  <si>
    <t>Agrumeti irrigui a Castellaneta (TA)</t>
  </si>
  <si>
    <t>Oliveti irrigui nella zona di Fasano (BR)</t>
  </si>
  <si>
    <t>Oliveti irrigui specializzati di Andria</t>
  </si>
  <si>
    <t>Oliveti della Pianura di Leuca (LE)</t>
  </si>
  <si>
    <t>Oliveti nella Pianura di Bari</t>
  </si>
  <si>
    <t>Oliveti asciutti del tavoliere di Lecce</t>
  </si>
  <si>
    <t>Vigneti da tavola irrigui nella pianura di Monopoli (BA)</t>
  </si>
  <si>
    <t>Vigneti da tavola nella pianura di Taranto</t>
  </si>
  <si>
    <t>Vigneti da vino a tendone a Francavilla F. (BR)</t>
  </si>
  <si>
    <t>Vigneti da vino nella zona di Manduria (TA)</t>
  </si>
  <si>
    <t>Vigneti nella Capitanata meridionale (FG-BT)</t>
  </si>
  <si>
    <t>Vigneti nella pianura di Copertino (LE)</t>
  </si>
  <si>
    <t>BASILICATA</t>
  </si>
  <si>
    <t>Seminativi irrigui nella collina del Vulture (PZ)</t>
  </si>
  <si>
    <t>Seminativi irrigui nella Val d'Agri (PZ)</t>
  </si>
  <si>
    <t>Seminativi irrigui nella pianura di Metaponto (MT)</t>
  </si>
  <si>
    <t>Seminativi asciutti nelle aree interne del Potentino</t>
  </si>
  <si>
    <t>Seminativi asciutti nelle colline di Matera</t>
  </si>
  <si>
    <t>Seminativi asciutti area Alto Bradano</t>
  </si>
  <si>
    <t>Frutteti (drupacee) nel Materano</t>
  </si>
  <si>
    <t>Agrumeti nel Materano</t>
  </si>
  <si>
    <t>Vigneti DOC nella collina del Vulture (PZ)</t>
  </si>
  <si>
    <t>CALABRIA</t>
  </si>
  <si>
    <t>Seminativi irrigui nella Piana di Sibari (CS)</t>
  </si>
  <si>
    <t>Seminativi irrigui nella provincia di Crotone</t>
  </si>
  <si>
    <t>Seminativi irrigui nella provincia di Reggio Calabria</t>
  </si>
  <si>
    <t>Seminativi nella collina litoranea di Cosenza</t>
  </si>
  <si>
    <t>Seminativi non irrigui nella provincia di Catanzaro</t>
  </si>
  <si>
    <t>Seminativi non irrigui nella provincia di Reggio Calabria</t>
  </si>
  <si>
    <t>Seminativi non irrigui nella provincia di Vibo Valentia</t>
  </si>
  <si>
    <t>Pascoli collinari nel cosentino</t>
  </si>
  <si>
    <t>Pascoli nella provincia di Catanzaro</t>
  </si>
  <si>
    <t>Pascoli nella provincia di Crotone</t>
  </si>
  <si>
    <t>Pascoli nella provincia di Reggio Calabria</t>
  </si>
  <si>
    <t>Frutteti irrigui nella Piana di Sibari (CS)</t>
  </si>
  <si>
    <t>Agrumeti nella Piana di Gioia Tauro (RC)</t>
  </si>
  <si>
    <t>Agrumeti nella pianura litoranea di Cosenza</t>
  </si>
  <si>
    <t>Agrumeti nella provincia di Catanzaro</t>
  </si>
  <si>
    <t>Oliveti collinari nella provincia di Crotone</t>
  </si>
  <si>
    <t>Oliveti di collina in pendio nella provincia di Vibo Valentia</t>
  </si>
  <si>
    <t>Oliveti di pianura nella provincia di Vibo Valentia</t>
  </si>
  <si>
    <t>Oliveti nella collina di Catanzaro</t>
  </si>
  <si>
    <t>Oliveti nella collina di Reggio Calabria</t>
  </si>
  <si>
    <t>Oliveti nella Piana di Gioia Tauro (RC)</t>
  </si>
  <si>
    <t>Oliveti nella collina litoranea di Cosenza</t>
  </si>
  <si>
    <t>Castagneti nella provincia di Vibo Valentia</t>
  </si>
  <si>
    <t>Vigneti nella collina litoranea sud-orientale di Cosenza</t>
  </si>
  <si>
    <t>Bosco ceduo nella collina litoranea sud-orientale di Cosenza</t>
  </si>
  <si>
    <t>Bosco nella provincia di Reggio Calabria</t>
  </si>
  <si>
    <t>Bosco nella provincia di Vibo Valentia</t>
  </si>
  <si>
    <t>SICILIA</t>
  </si>
  <si>
    <t>Seminativi irrigui nella zona costiera di Messina</t>
  </si>
  <si>
    <t>Seminativi asciutti nelle aree interne della provincia di Palermo</t>
  </si>
  <si>
    <t>Seminativi asciutti di piccole dimensioni nella provincia di Enna</t>
  </si>
  <si>
    <t>Seminativi asciutti di piccole dimensioni nelle aree interne della provincia di Trapani</t>
  </si>
  <si>
    <t>Seminativi asciutti di piccole e medie dimensioni nella provincia di Caltanissetta</t>
  </si>
  <si>
    <t>Seminativi asciutti di piccole dimensioni nelle aree interne del ragusano</t>
  </si>
  <si>
    <t>Pascoli naturali nel ragusano</t>
  </si>
  <si>
    <t>Pascoli naturali nella provincia di Enna</t>
  </si>
  <si>
    <t>Pascoli naturali montani nei Nebrodi (ME)</t>
  </si>
  <si>
    <t>Appezzamenti irrigui di piccole dimensioni per colture orticole a Marsala (TP)</t>
  </si>
  <si>
    <t>Appezzamenti irrigui di piccole dimensioni per colture orticole a Vittoria (RG)</t>
  </si>
  <si>
    <t>Appezzamenti irrigui di piccole dimensioni per colture orticole nella Piana di Lentini (SR)</t>
  </si>
  <si>
    <t>Vivai irrigui nel messinese (fiumare)</t>
  </si>
  <si>
    <t>Frutteti di essenze subtropicali nella Piana di Catania</t>
  </si>
  <si>
    <t>Mandarineti irrigui a Ciaculli (Palermo)</t>
  </si>
  <si>
    <t>Agrumeti irrigui a Ribera-Sciacca (AG)</t>
  </si>
  <si>
    <t>Agrumeti irrigui nella Piana di Catania</t>
  </si>
  <si>
    <t>Agrumeti irrigui nella zona costiera della provincia di Siracusa</t>
  </si>
  <si>
    <t>Oliveti asciutti per la produzione di olio nella provincia di Enna</t>
  </si>
  <si>
    <t>Oliveti da mensa nella Valle del Belice (TP)</t>
  </si>
  <si>
    <t>Oliveti nella provincia di Ragusa per la produzione di olio - DOP Monti Iblei</t>
  </si>
  <si>
    <t>Oliveti asciutti per produzione di olio nelle aree interne della provincia di Siracusa</t>
  </si>
  <si>
    <t>Oliveti da olio DOP nel Catanese</t>
  </si>
  <si>
    <t>Mandorleti nelle zone interne dell'Agrigentino</t>
  </si>
  <si>
    <t>Mandorleti ad Avola (SR)</t>
  </si>
  <si>
    <t>Mandorleti asciutti di piccole dimensioni nella provincia di Caltanissetta</t>
  </si>
  <si>
    <t>Noccioleti nei Nebrodi (ME)</t>
  </si>
  <si>
    <t>Frassineti da manna di Castelbuono nelle Madonie (PA)</t>
  </si>
  <si>
    <t>Pistacchieti di piccole dimensioni nelle pendici dell'Etna (CT)</t>
  </si>
  <si>
    <t>Ficodindieti irrigui di piccole e spesso piccolissime dimensioni di Mazzarino (CL)</t>
  </si>
  <si>
    <t>Vigneti irrigui a Marsala (TP)</t>
  </si>
  <si>
    <t>Vigneti da tavola (a tendone) nella provincia di Caltanissetta</t>
  </si>
  <si>
    <t>Vigneti da tavola a Naro-Canicattì (AG)</t>
  </si>
  <si>
    <t>Vigneti da vino DOC e IGT nelle pendici dell'Etna (CT)</t>
  </si>
  <si>
    <t>Vigneti da vino asciutti di piccole dimensioni nelle aree interne dell'Agrigentino</t>
  </si>
  <si>
    <t>Vigneti da vino asciutti di piccole dimensioni a Monreale-Partinico (PA)</t>
  </si>
  <si>
    <t>Vigneti da vino di piccole dimensioni a Pantelleria (TP)</t>
  </si>
  <si>
    <t>Boschi di piccole dimensioni nelle Madonie (PA)</t>
  </si>
  <si>
    <t>SARDEGNA</t>
  </si>
  <si>
    <t>Seminativi irrigui nel Sarcidano (CA e OR)</t>
  </si>
  <si>
    <t>Seminativi irrigui nelle Baronie (NU)</t>
  </si>
  <si>
    <t>Seminativi irrigui orticoli e maidicoli nell'oristanese</t>
  </si>
  <si>
    <t>Seminativi pianeggianti in buona parte irrigui nel Logudoro (SS)</t>
  </si>
  <si>
    <t>Seminativi pianeggianti in parte irrigui nella Nurra (SS)</t>
  </si>
  <si>
    <t>Seminativi in minima parte irrigui adibiti a pascolo nella zona del Mejlogu (SS)</t>
  </si>
  <si>
    <t>Seminativi asciutti adibiti a pascolo e foraggere nelle colline della Planargia (OR)</t>
  </si>
  <si>
    <t>Seminativi asciutti cerealicolo-zootecnici nella Marmilla e nel Medio Campidano</t>
  </si>
  <si>
    <t>Seminativi pianeggianti, seminabili e utilizzati per il pascolo nell'iglesiente (SU)</t>
  </si>
  <si>
    <t>Seminativi irrigui adibiti a risaia nella zona di Oristano</t>
  </si>
  <si>
    <t>Pascoli in parte seminabili nell'altopiano di Campeda (NU)</t>
  </si>
  <si>
    <t>Pascoli nel Goceano, nel Logudoro e nel sassarese</t>
  </si>
  <si>
    <t>Pascoli nel Sarcidano (CA e OR)</t>
  </si>
  <si>
    <t>Seminativi irrigui orticoli nel basso Campidano</t>
  </si>
  <si>
    <t>Frutteti nella zona del Monte Linas (SU)</t>
  </si>
  <si>
    <t>Pescheti nel basso Campidano</t>
  </si>
  <si>
    <t>Agrumeti nel Campidano e nelle collinee litoranee di Capo Ferrato (CA)</t>
  </si>
  <si>
    <t>Oliveti nella zona della Trexenta e del Parteolla (CA)</t>
  </si>
  <si>
    <t>Oliveti nella zona del Montiferru e della Planargia (OR)</t>
  </si>
  <si>
    <t>Oliveti nella zona della Nurra (SS)</t>
  </si>
  <si>
    <t>Vigneti DOC nella zona del Cannonau dell'Ogliastra (NU)</t>
  </si>
  <si>
    <t>Vigneti DOC nella zona del Parteolla (CA)</t>
  </si>
  <si>
    <t>Vigneti DOC nella zona del Vermentino di Gallura (SS)</t>
  </si>
  <si>
    <t>Vigneti DOC nella zona della Nurra (SS)</t>
  </si>
  <si>
    <t>Incolti produttivi adibiti a pascolo nel Montiferro (OR)</t>
  </si>
  <si>
    <t>Incolti produttivi adibiti a pascolo nelle Barbagie (NU)</t>
  </si>
  <si>
    <t>Fonte: CREA - Centro di ricerca Politiche e Bioeconomia</t>
  </si>
  <si>
    <t>Canoni annui</t>
  </si>
  <si>
    <t>Seminativi asciutti nel pinerolese (TO)</t>
  </si>
  <si>
    <t>Seminativi asciutti nel Monferrato astigiano (AT)</t>
  </si>
  <si>
    <t>Seminativi asciutti nel vercellese</t>
  </si>
  <si>
    <t>Seminativi irrigui a risaia nella pianura di Casale Monferrato (AL)</t>
  </si>
  <si>
    <t>Seminativi irrigui adatti a risaia nella pianura di Vercelli (VC)</t>
  </si>
  <si>
    <t>Orti irrigui nella zona di Carmagnola (TO)</t>
  </si>
  <si>
    <t>Vigneti DOCG nella zona del Moscato (AT)</t>
  </si>
  <si>
    <t>Contratti in deroga per prati irrigui a Nus (AO)</t>
  </si>
  <si>
    <t>Contratti in deroga per prati irrigui a Etroubles (AO)</t>
  </si>
  <si>
    <t>Contratti in deroga per frutteti zona pianeggiante irrigua a Jovençan (AO)</t>
  </si>
  <si>
    <t>Contratti in deroga per vigneti DOC a Chambave (AO)</t>
  </si>
  <si>
    <t>Contratti in deroga per seminativi irrigui nella bassa pianura bergamasca</t>
  </si>
  <si>
    <t>Contratti in deroga per seminativi irrigui in provincia di Milano</t>
  </si>
  <si>
    <t>Contratti in deroga per seminativi irrigui in provincia di Lodi</t>
  </si>
  <si>
    <t>Contratti in deroga per seminativi irrigui in provincia di Brescia</t>
  </si>
  <si>
    <t>Contratti in deroga per seminativi irrigui nel cremonese</t>
  </si>
  <si>
    <t>Contratti in deroga per seminativi irrigui nel cremasco</t>
  </si>
  <si>
    <t>Contratti in deroga per seminativi irrigui nella pianura mantovana</t>
  </si>
  <si>
    <t>Contratti in deroga per seminativi irrigui nella lomellina e pianura pavese</t>
  </si>
  <si>
    <t>Contratti in deroga per seminativi nella pedecollina bergamasca</t>
  </si>
  <si>
    <t>Contratti in deroga per seminativi nelle province di Como e Lecco</t>
  </si>
  <si>
    <t>Contratti in deroga per seminativi nel milanese</t>
  </si>
  <si>
    <t>Contratti in deroga per seminativi nella provincia di Monza-Brianza</t>
  </si>
  <si>
    <t>Contratti in deroga per seminativi nella pianura dell'Oltrepò pavese</t>
  </si>
  <si>
    <t>Contratti per alpeggi (a corpo) nella montagna di Sondrio</t>
  </si>
  <si>
    <t>Contratti per alpeggi nella montagna bergamasca</t>
  </si>
  <si>
    <t>Contratti stagionali per pomodori e ortaggi (Casalasco, CR)</t>
  </si>
  <si>
    <t>Contratti stagionali per ortaggi e melone (Viadana, Oltrepò, medio mantovano)</t>
  </si>
  <si>
    <t>Terreni per florovivaismo (CO)</t>
  </si>
  <si>
    <t>Contratti in deroga per orticole (BG)</t>
  </si>
  <si>
    <t>Contratti in deroga per frutteti nella Valtellina (SO)</t>
  </si>
  <si>
    <t>Contratti in deroga per vigneti DOC nell’Oltrepo Pavese</t>
  </si>
  <si>
    <t>Contratti in deroga per vigneti DOC nella collina bresciana</t>
  </si>
  <si>
    <t>Contratti in deroga per seminativi e prati (VA)</t>
  </si>
  <si>
    <t>Contratti verbali per prati e seminativi (CO e LC)</t>
  </si>
  <si>
    <t>Contratti in deroga per prati e seminativi nella montagna bergamasca</t>
  </si>
  <si>
    <t>Contratti in deroga per prati e seminativi nella montagna bresciana</t>
  </si>
  <si>
    <t>Contratti in deroga per seminativi asciutti nell'alta val di Vara (SP)</t>
  </si>
  <si>
    <t>Contratti in deroga per orto irriguo per colture floricole a San Remo (IM)</t>
  </si>
  <si>
    <t>Contratti in deroga per orto irriguo nella Piana di Sarzana (SP)</t>
  </si>
  <si>
    <t>Contratti in deroga per orto irriguo nella Piana di Albenga (SV)</t>
  </si>
  <si>
    <t>Contratti in deroga per orto irriguo per colture floricole nella Piana di Albenga (SV)</t>
  </si>
  <si>
    <t>Contratti in deroga per oliveti DOP nella zona di Arnasco (SV)</t>
  </si>
  <si>
    <t>Contratti in deroga per oliveti DOP nella provincia di Imperia</t>
  </si>
  <si>
    <t>Contratti in deroga per vigneti nelle colline litoranee di Chiavari (GE)</t>
  </si>
  <si>
    <t>Contratti in deroga per seminativi e prati irrigui nella provincia di Genova</t>
  </si>
  <si>
    <t>Accordi in deroga per arativi (BZ)</t>
  </si>
  <si>
    <t>Prato con accordi in deroga (TN)</t>
  </si>
  <si>
    <t>Impianti di fragole nella Val Martello (BZ)</t>
  </si>
  <si>
    <t>Accordi in deroga per frutteti irrigui (BZ)</t>
  </si>
  <si>
    <t>Accordi in deroga per frutteti (TN)</t>
  </si>
  <si>
    <t>Accordi in deroga per piccoli frutti (TN)</t>
  </si>
  <si>
    <t>Accordi in deroga per vigneti DOC (TN)</t>
  </si>
  <si>
    <t>Accordi in deroga per vigneti DOC (BZ)</t>
  </si>
  <si>
    <t>Contratti in deroga per seminativi con titoli nel veneziano</t>
  </si>
  <si>
    <t>Contratti in deroga per seminativi nella pianura di Legnago (VR)</t>
  </si>
  <si>
    <t>Contratti in deroga per seminativi a Motta di Livenza (TV)</t>
  </si>
  <si>
    <t>Contratti in deroga per seminativi nel bellunese</t>
  </si>
  <si>
    <t>Contratti in deroga per seminativi di pianura (VI)</t>
  </si>
  <si>
    <t>Contratti in deroga per seminativi con PAC (RO)</t>
  </si>
  <si>
    <t>Contratti in deroga per il tabacco in provincia di Verona</t>
  </si>
  <si>
    <t>Accordi verbali per colture foraggere (TV)</t>
  </si>
  <si>
    <t>Contratti in deroga per prati nel bellunese</t>
  </si>
  <si>
    <t>Contratti in deroga per prati irrigui a Cittadella (PD)</t>
  </si>
  <si>
    <t>Contratti in deroga per prati (VI)</t>
  </si>
  <si>
    <t>Contratti in deroga per orticole a Chioggia (VE)</t>
  </si>
  <si>
    <t>Contratti per orticole a ciclo annuale a Badia Polesine (RO)</t>
  </si>
  <si>
    <t>Orticole nel Polesine orientale</t>
  </si>
  <si>
    <t>Contratti in deroga per pescheti nella pianura veronese</t>
  </si>
  <si>
    <t>Contratti in deroga per vigneti DOCG a Valdobbiadene (TV)</t>
  </si>
  <si>
    <t>Contratti in deroga per vigneti DOCG a Conegliano (TV)</t>
  </si>
  <si>
    <t>Vigneti DOC Prosecco nella pianura di Treviso</t>
  </si>
  <si>
    <t>Contratti in deroga per vigneti a Portogruaro (VE)</t>
  </si>
  <si>
    <t>Contratti in deroga per vigneti zona Soave (VR)</t>
  </si>
  <si>
    <t>Contratti in deroga per vigneto nei Colli Berici (VI)</t>
  </si>
  <si>
    <t>Contratti in deroga per seminativi irrigui di pianura (PN)</t>
  </si>
  <si>
    <t>Contratti in deroga per seminativi nella pianura litoranea (UD)</t>
  </si>
  <si>
    <t>Contratti in deroga per seminativi (GO)</t>
  </si>
  <si>
    <t>Contratti in deroga per vivaio viticolo Rauscedo (PN)</t>
  </si>
  <si>
    <t>Contratti in deroga per vigneti DOC nei colli orientali (UD)</t>
  </si>
  <si>
    <t>Contratti in deroga per vigneti DOC Collio (GO)</t>
  </si>
  <si>
    <t>Contratti in deroga per vigneti DOC di pianura (GO)</t>
  </si>
  <si>
    <t>Contratti in deroga per vigneti DOC (PN)</t>
  </si>
  <si>
    <t>Contratti in deroga per seminativi irrigui nella pianura bolognese</t>
  </si>
  <si>
    <t>Contratti in deroga per seminativi irrigui di pianura (FC)</t>
  </si>
  <si>
    <t>Contratti in deroga per seminativi nella pianura piacentina</t>
  </si>
  <si>
    <t>Contratti in deroga per seminativi nella pianura di Parma</t>
  </si>
  <si>
    <t>Contratti in deroga per seminativi e colture industriali (FE)</t>
  </si>
  <si>
    <t>Seminativi nella collina riminese</t>
  </si>
  <si>
    <t>Contratti stagionali per coltivazioni industriali (PR)</t>
  </si>
  <si>
    <t>Contratti stagionali per pomodoro (PC)</t>
  </si>
  <si>
    <t>Contratti annuali per orticole nel ferrarese</t>
  </si>
  <si>
    <t>Contratti in deroga per orticole nella pianura ravennate</t>
  </si>
  <si>
    <t>Contratti in deroga per frutteti nelle colline modenesi</t>
  </si>
  <si>
    <t>Contratti in deroga per frutteti nella collina faentina (RA)</t>
  </si>
  <si>
    <t>Frutteti nella pianura dell'Idice (BO)</t>
  </si>
  <si>
    <t>Contratti in deroga per vigneti nella pianura reggiana</t>
  </si>
  <si>
    <t>Vigneti con meccanizzazione nella pianura di Carpi (MO)</t>
  </si>
  <si>
    <t>Vigneti nelle colline bolognesi</t>
  </si>
  <si>
    <t>Vigneti nella pianura ravennate</t>
  </si>
  <si>
    <t>Contratti in deroga per frutteti e vigneti nelle colline di Forlì</t>
  </si>
  <si>
    <t>Contratti per colture da destinare alla produzione di biogas (BO)</t>
  </si>
  <si>
    <t>Terreni ad uso zootecnico nella collina parmense</t>
  </si>
  <si>
    <t>Contratti in deroga per podere zootecnico in montagna (PC)</t>
  </si>
  <si>
    <t>Podere zootecnico nelle colline di Reggio Emilia</t>
  </si>
  <si>
    <t>Contratti per colture da destinare alla produzione di biogas (RE)</t>
  </si>
  <si>
    <t>Contratti in deroga per seminativi irrigui di pianura in Versilia (LU)</t>
  </si>
  <si>
    <t>Contatti stagionali per seminativi irrigui in Valdichiana (AR)</t>
  </si>
  <si>
    <t>Contratti in deroga seminativi irrigui di pianura (PT)</t>
  </si>
  <si>
    <t>Contratti in deroga per seminativi irrigui di pianura (MS)</t>
  </si>
  <si>
    <t>Contratti in deroga per seminativi in Lunigiana (MS)</t>
  </si>
  <si>
    <t>Contratti in deroga per seminativi di collina (LU)</t>
  </si>
  <si>
    <t>Contratti in deroga per seminativi nelle colline di Firenze</t>
  </si>
  <si>
    <t>Contratti in deroga per seminativi asciutti di pianura (PO)</t>
  </si>
  <si>
    <t>Contratti in deroga per seminativi asciutti nelle colline litoranee di Livorno</t>
  </si>
  <si>
    <t>Contratti stagionali per colture industriali nella pianura di Livorno</t>
  </si>
  <si>
    <t>Contratti in deroga per seminativi nell'Alto Cecina (PI)</t>
  </si>
  <si>
    <t>Contratti in deroga per seminativi annuali nella zona di Pisa</t>
  </si>
  <si>
    <t>Contratti in deroga per seminativi nel Casentino (AR)</t>
  </si>
  <si>
    <t>Contratti in deroga per seminativi asciutti nella val di Chiana (AR)</t>
  </si>
  <si>
    <t>Contratti in deroga per seminativi asciutti in val d'Orcia (SI)</t>
  </si>
  <si>
    <t>Contratti in deroga per seminativi di piano nella val di Chiana (SI)</t>
  </si>
  <si>
    <t>Contratti stagionali per tabacco nella Val Tiberina (AR)</t>
  </si>
  <si>
    <t>Contratti stagionali verbali per prati-pascoli nel Mugello (FI)</t>
  </si>
  <si>
    <t>Contratti in deroga in zona orticola (LI)</t>
  </si>
  <si>
    <t>Contratti in deroga per ortaggi nella pianura di Pisa</t>
  </si>
  <si>
    <t>Contratti in deroga per terreni nella zona floricola della pianura pistoiese</t>
  </si>
  <si>
    <t>Contratti in deroga per vivai nella pianura pistoiese</t>
  </si>
  <si>
    <t>Contratti in deroga terreni ortoflorovivaistici val di Nievole (PT)</t>
  </si>
  <si>
    <t>Contratti in deroga per oliveti (PT)</t>
  </si>
  <si>
    <t>Contratti in deroga per vigneti del Chianti Classico (FI)</t>
  </si>
  <si>
    <t>Contratti in deroga per vigneti DOC nelle colline di Firenze</t>
  </si>
  <si>
    <t>Contratti in deroga per vigneti nei colli aretini</t>
  </si>
  <si>
    <t>Contratti in deroga per vigneti DOC nelle colline interne della provincia di Grosseto</t>
  </si>
  <si>
    <t>Contratti in deroga per vigneti (LI)</t>
  </si>
  <si>
    <t>Vigneti zona DOC Castagneto (LI)</t>
  </si>
  <si>
    <t>Vigneti zona IGT (LI)</t>
  </si>
  <si>
    <t>Contratti in deroga vigneti DOC colli apuani (MS)</t>
  </si>
  <si>
    <t>Contratti in deroga vigneto DOGC Siena (SI)</t>
  </si>
  <si>
    <t>Vigneti DOC (LU)</t>
  </si>
  <si>
    <t>Terrenti per arboricoltura da legno</t>
  </si>
  <si>
    <t>Contratti in deroga per pascoli e seminativi in Lunigiana (MS)</t>
  </si>
  <si>
    <t>Contratti in deroga per pascoli e seminativi nelle colline interne di Grosseto</t>
  </si>
  <si>
    <t>Contratti in deroga per seminativi irrigui per tabacco (PG)</t>
  </si>
  <si>
    <t>Contratti in deroga per seminativi irrigui (PG TR)</t>
  </si>
  <si>
    <t>Contratti in deroga per seminativi non irrigui (PG TR)</t>
  </si>
  <si>
    <t>Contratti in deroga per seminativi in zone montane (PG)</t>
  </si>
  <si>
    <t>Contratti in deroga per seminativi asciutti collinari ( TR)</t>
  </si>
  <si>
    <t>Contratti in deroga per foraggere (PG TR)</t>
  </si>
  <si>
    <t>Contratti in deroga per prati-pascoli di alta collina (PG TR)</t>
  </si>
  <si>
    <t>Contratti stagionali per ortaggi (PG TR)</t>
  </si>
  <si>
    <t>Contratti in deroga per oliveti (PG)</t>
  </si>
  <si>
    <t>Contratti in deroga per vigneti di qualità (PG TR)</t>
  </si>
  <si>
    <t>Seminativi nella pianura irrigua (AN)</t>
  </si>
  <si>
    <t>Seminativi nella media collina (PU)</t>
  </si>
  <si>
    <t>Seminativi asciutti nell'alta collina (PU)</t>
  </si>
  <si>
    <t>Seminativi nell'alta collina (AN)</t>
  </si>
  <si>
    <t>Seminativi asciutti in media collina (MC)</t>
  </si>
  <si>
    <t>Seminativi asciutti in alta collina (MC)</t>
  </si>
  <si>
    <t>Seminativi in rotazione (AP)</t>
  </si>
  <si>
    <t>Contratti per cereali in asciutto nella media collina (AN)</t>
  </si>
  <si>
    <t>Contratti per erba medica (PU)</t>
  </si>
  <si>
    <t>Coltivazioni ortive irrigue di pianura (MC)</t>
  </si>
  <si>
    <t>Orti irrigui nella collina interna (AP)</t>
  </si>
  <si>
    <t>Orti irrigui nella collina litoranea e fondovalle (AP)</t>
  </si>
  <si>
    <t>Frutteti nella pianura litoranea di Pesaro (PU)</t>
  </si>
  <si>
    <t>Frutteti della Valdaso (AP-FM)</t>
  </si>
  <si>
    <t>Vigneti DOC Matelica (MC)</t>
  </si>
  <si>
    <t>Contratti in deroga per seminativi irrigui nella piana di Rieti (RI)</t>
  </si>
  <si>
    <t>Contratti in deroga per prati di medica (RI)</t>
  </si>
  <si>
    <t>Contratti in deroga per seminativi irrigui nella piana di Latina (LT)</t>
  </si>
  <si>
    <t>Contratti in deroga per seminativi irrigui nella Valle del Sacco (FR)</t>
  </si>
  <si>
    <t>Seminativi in asciutta</t>
  </si>
  <si>
    <t>Contratti in deroga per seminativi asciutti (VT)</t>
  </si>
  <si>
    <t>Contratto in deroga seminativi asciutti a Poggio Mirteto (RI)</t>
  </si>
  <si>
    <t>Contratto in deroga per seminativi asciutti nella piana di Leonessa (RI)</t>
  </si>
  <si>
    <t>Contratti in deroga per cereali (RI)</t>
  </si>
  <si>
    <t>Contratto in deroga per seminativi asciutti collinari (RM)</t>
  </si>
  <si>
    <t>Contratti in deroga per seminativi asciutti (RM)</t>
  </si>
  <si>
    <t>Contratti in deroga per seminativi asciutti (FR)</t>
  </si>
  <si>
    <t>Accordi verbali per foraggere (LT)</t>
  </si>
  <si>
    <t>Pascoli nelle montagne di Rieti (RI)</t>
  </si>
  <si>
    <t>Pascoli di collina nella zona di Allumiere e Tolfa (VT RM)</t>
  </si>
  <si>
    <t>Contratti in deroga per seminativi irrigui da destinare a ortive (RM)</t>
  </si>
  <si>
    <t>Contratti in deroga per orticole (VT)</t>
  </si>
  <si>
    <t>Contratti in deroga per orticole (LT)</t>
  </si>
  <si>
    <t>Contratti in deroga per orticole e actinidia (LT)</t>
  </si>
  <si>
    <t>Contratti per orticole in serra (LT)</t>
  </si>
  <si>
    <t>Contratti in deroga per frutteti specializzati (RM)</t>
  </si>
  <si>
    <t>Contratti in deroga per frutteti specializzati (LT)</t>
  </si>
  <si>
    <t>Contratti in deroga per oliveti collinari (RM)</t>
  </si>
  <si>
    <t>Oliveto (collina interna LT)</t>
  </si>
  <si>
    <t>Compartecipazione per nocciole (VT)</t>
  </si>
  <si>
    <t>Castagneto nell'Alta Tuscia (VT)</t>
  </si>
  <si>
    <t>Contratti in deroga per vigneto comune (RM)</t>
  </si>
  <si>
    <t>Contratti in deroga per vigneti DOC (RM)</t>
  </si>
  <si>
    <t>Contratti per campi fotovoltaici (RM-VT-FR-LT-RI)</t>
  </si>
  <si>
    <t>Contratti stagionali verbali per seminativi irrigui nel Fucino (AQ)</t>
  </si>
  <si>
    <t>Contratti in deroga per seminativi (AQ)</t>
  </si>
  <si>
    <t>Contratti in deroga per colture orticole (TE)</t>
  </si>
  <si>
    <t>Contratti in deroga per colture orticole (PE)</t>
  </si>
  <si>
    <t>Contratti in deroga per colture orticolenel Fucino (AQ)</t>
  </si>
  <si>
    <t>Contratti in deroga per frutteti specializzati nel Vastese (CH)</t>
  </si>
  <si>
    <t>Contratti in deroga per oliveti DOP (PE)</t>
  </si>
  <si>
    <t>Contratti in deroga per vigneti DOC (TE)</t>
  </si>
  <si>
    <t>Contratti in deroga per vigneti DOC (CH)</t>
  </si>
  <si>
    <t>Contratti in deroga per seminativi irrigui nella collina litoranea e del Volturno  (CB - IS)</t>
  </si>
  <si>
    <t>Accordi verbali seminativi non irrigui nella collina litoranea  (CB)</t>
  </si>
  <si>
    <t>Contratti di affitto seminativi non irrigui nella collina litoranea (CB)</t>
  </si>
  <si>
    <t>Contratti di affitto seminativi non irrigui nelle aree interne (CB - IS)</t>
  </si>
  <si>
    <t>Contratti in deroga per seminativi non irrigui nella collina litoranea (CB)</t>
  </si>
  <si>
    <t>Contratti in deroga per seminativi non irrigui nelle aree interne (CB - IS)</t>
  </si>
  <si>
    <t>Accordo verbale per prati e pascoli nelle aree interne (CB - IS)</t>
  </si>
  <si>
    <t>Fida pascoli comunali nell'isernino</t>
  </si>
  <si>
    <t>Contratti in deroga per orticole nella collina litoranea  (CB)</t>
  </si>
  <si>
    <t>Contratti di affitto oliveti nella collina litoranea e del Volturno (CB - IS)</t>
  </si>
  <si>
    <t>Contratti di affitto oliveti nelle aree interne (CB - IS)</t>
  </si>
  <si>
    <t>Contratti in deroga per oliveti asciutti (CB - IS)</t>
  </si>
  <si>
    <t>Contratti di affitto vigneti nella collina litoranea  (CB)</t>
  </si>
  <si>
    <t>Contratti in deroga per seminativi irrigui nell’agro aversano (CE)</t>
  </si>
  <si>
    <t>Contratti in deroga per seminativi irrigui nella zona del Taburno (BN)</t>
  </si>
  <si>
    <t>Contratti in deroga per seminativi irrigui nella Piana del Sele (SA)</t>
  </si>
  <si>
    <t>Contratti in deroga per seminativi irrigui con serre nella Piana del Sele (SA)</t>
  </si>
  <si>
    <t>Contratti stagionali per seminativi irrigui nelle colline del Monte Maggiore (CE)</t>
  </si>
  <si>
    <t>Contratti in deroga per tabacco in irriguo nelle colline di Benevento (BN)</t>
  </si>
  <si>
    <t>Contratti in deroga per seminativi nella zona dell’Alto Cervaro (AV)</t>
  </si>
  <si>
    <t>Contratti in deroga per seminativi asciutti nella zona del Fortore (BN)</t>
  </si>
  <si>
    <t>Contratti in deroga per seminativi asciutti nella zona del Matese sud-orientale (BN)</t>
  </si>
  <si>
    <t>Contratti in deroga per tabacco in asciutto nell'Alto Tammaro (BN)</t>
  </si>
  <si>
    <t>Contratti in deroga per prati-pascoli nella zona del Fortore (BN)</t>
  </si>
  <si>
    <t>Contratti in deroga per ortaggi nel Piano Campano settentrionale (CE)</t>
  </si>
  <si>
    <t>Contratti in deroga per ortaggi nella Piana del Volturno (CE)</t>
  </si>
  <si>
    <t>Contratti stagionali per colture ortive nell’agro nocerino-sarnese (SA)</t>
  </si>
  <si>
    <t>Contratti in deroga per ortive nel Piano Campano sud-occidentale (NA)</t>
  </si>
  <si>
    <t>Contratti in deroga per fragoleti in serra nella Piana del Sele (SA)</t>
  </si>
  <si>
    <t>Contratti in deroga per frutteti specializzati a Sessa Aurunca (CE)</t>
  </si>
  <si>
    <t>Contratti in deroga per frutteti specializzati nel Piano Campano sud-occidentale (NA)</t>
  </si>
  <si>
    <t>Contratti in deroga per oliveti nelle colline di Avella e del Vallo di Lauro (AV)</t>
  </si>
  <si>
    <t>Contratti in deroga per oliveti nelle colline del Calore Irpino Inferiore (BN)</t>
  </si>
  <si>
    <t>Contratti in deroga per oliveti nella zona del Partenio (AV)</t>
  </si>
  <si>
    <t>Contratti in deroga per noccioleti nella zona del Partenio (AV)</t>
  </si>
  <si>
    <t>Contratti in deroga per noccioleti nelle colline di Avella e del Vallo di Lauro (AV)</t>
  </si>
  <si>
    <t>Contratti informali per seminativi asciutti nel Tavoliere (FG)</t>
  </si>
  <si>
    <t>Contratti stagionali per seminativi zootecnici nella murgia tarantina (TA)</t>
  </si>
  <si>
    <t>Contratti in deroga per seminativi asciutti (BR)</t>
  </si>
  <si>
    <t>Contratti in deroga per seminativi asciutti della fossa premurgiana (BA-BAT)</t>
  </si>
  <si>
    <t>Contratti stagionali per pomodoro nel Tavoliere (FG)</t>
  </si>
  <si>
    <t>Contratti in deroga per ortaggi a Polignano/Monopoli (BA)</t>
  </si>
  <si>
    <t>Contratti in deroga per orticole irrigue nella pianura di Brindisi</t>
  </si>
  <si>
    <t>Contratti in deroga per angurie e altre orticole a Nardò (LE)</t>
  </si>
  <si>
    <t>Contratti in deroga per oliveto asciutto nel Nord Barese (Ruvo-Corato) (BA)</t>
  </si>
  <si>
    <t>Contratti in deroga per oliveto asciutto delle colline litoranee del Gargano (FG)</t>
  </si>
  <si>
    <t>Contratti in deroga per vigneti da tavola nella pianura di Barletta</t>
  </si>
  <si>
    <t>Contratti in deroga per vigneti da tavola nella pianura di Taranto (TA)</t>
  </si>
  <si>
    <t>Contratti in deroga per vigneti da vino a Salice (LE)</t>
  </si>
  <si>
    <t>Contratti in deroga per aziende zootecniche con strutture nella Murgia Barese (BA)</t>
  </si>
  <si>
    <t>Seminativi asciutti nella collina materana (MT)</t>
  </si>
  <si>
    <t>Foraggere nelle colline materane (MT)</t>
  </si>
  <si>
    <t>Affitti stagionali per pascoli nella provincia di Potenza</t>
  </si>
  <si>
    <t>Affitti stagionali per pascoli nella provincia di Matera</t>
  </si>
  <si>
    <t>Affitto stagionale per fragola nel metapontino (MT)</t>
  </si>
  <si>
    <t>Affitto stagionale per ortaggi nel metapontino (MT)</t>
  </si>
  <si>
    <t>Affitto stagionale per ortaggi nel Vulture (PZ)</t>
  </si>
  <si>
    <t>Ortive nelle colline del materano (MT)</t>
  </si>
  <si>
    <t>Aree interne della provincia di Potenza</t>
  </si>
  <si>
    <t>Contratti stagionali per seminativi irrigui nella provincia di Crotone</t>
  </si>
  <si>
    <t>Contratti in deroga per seminativi irrigui a Catanzaro</t>
  </si>
  <si>
    <t>Contratti in deroga per seminativi irrigui a Reggio Calabria</t>
  </si>
  <si>
    <t>Contratti in deroga per seminativi nel cosentino</t>
  </si>
  <si>
    <t>Contratti stagionali per seminativi nel cosentino</t>
  </si>
  <si>
    <t>Affitto stagionale per seminativi a Vibo Valentia</t>
  </si>
  <si>
    <t>Contratti in deroga per seminativi asciutti a Catanzaro</t>
  </si>
  <si>
    <t>Contratti in deroga per seminativi asciutti a Reggio Calabria</t>
  </si>
  <si>
    <t>Seminativi con contratti a Vibo Valentia</t>
  </si>
  <si>
    <t>Contratti stagionali per pascoli nel cosentino</t>
  </si>
  <si>
    <t>Pascoli in provincia di Crotone</t>
  </si>
  <si>
    <t>Contratti in deroga per pascoli a Catanzaro</t>
  </si>
  <si>
    <t>Contratti in deroga per pascoli a Reggio Calabria</t>
  </si>
  <si>
    <t>Contratto in deroga per frutteti a Catanzaro</t>
  </si>
  <si>
    <t>Contratti in deroga per agrumeti a Catanzaro</t>
  </si>
  <si>
    <t>Contratti in deroga per agrumeti a Reggio Calabria</t>
  </si>
  <si>
    <t>Contratti in deroga per oliveti a Reggio Calabria</t>
  </si>
  <si>
    <t>Oliveti con contratto almeno triennale a Vibo Valentia (a campagna)</t>
  </si>
  <si>
    <t>Contratti in deroga per oliveti a Catanzaro</t>
  </si>
  <si>
    <t>Accordi verbali per oliveti a Vibo Valentia</t>
  </si>
  <si>
    <t>Contratti in deroga per oliveti nel cosentino</t>
  </si>
  <si>
    <t>Contratti in deroga per seminativi nelle colline del Platani (AG)</t>
  </si>
  <si>
    <t>Contratti in deroga per seminativi asciutti per la colt. stagionale di ortaggi da pieno campo (TP)</t>
  </si>
  <si>
    <t>Erbai di leguminose (veccia, sulla) nell'ennese</t>
  </si>
  <si>
    <t>Pascoli montani nei Nebrodi (ME)</t>
  </si>
  <si>
    <t>Contratti in deroga per pascoli naturali nell'ennese</t>
  </si>
  <si>
    <t>Contratti in deroga per pascoli naturali nel ragusano</t>
  </si>
  <si>
    <t>Seminativi asciutti per la coltivazione stagionale di ortaggi da pieno campo (PA)</t>
  </si>
  <si>
    <t>Seminativi irrigui per la coltivazione di ortaggi nel catanese</t>
  </si>
  <si>
    <t>Seminativi irrigui per la coltivazione di ortaggi nel ragusano</t>
  </si>
  <si>
    <t>Seminativi irrigui per la coltivazione di ortaggi nel siracusano</t>
  </si>
  <si>
    <t>Contratti in deroga per ortive a Campobello di Mazara (TP)</t>
  </si>
  <si>
    <t>Contratti in deroga per ortive a Termini Imerese (PA)</t>
  </si>
  <si>
    <t>Contratti in deroga per ortive a Ribera e Sciacca (AG)</t>
  </si>
  <si>
    <t>Contratti in deroga per colture protette a Gela (CL)</t>
  </si>
  <si>
    <t>Contratti in deroga per vivai a Milazzo e Barcellona Pozzo di Gotto (ME)</t>
  </si>
  <si>
    <t>Limoneti nell'areale di produzione "Limone di Siracusa IGP" (SR)</t>
  </si>
  <si>
    <t>Contratti in deroga per oliveti in provincia di Caltanissetta (CL)</t>
  </si>
  <si>
    <t>Vigneti Etna DOC sulle pendici dell'Etna (CT)</t>
  </si>
  <si>
    <t>Seminativi irrigui nel basso Campidano di Cagliari</t>
  </si>
  <si>
    <t>Seminativi irrigui nell'oristanese</t>
  </si>
  <si>
    <t>Seminativi irrigui nella Gallura (OT)</t>
  </si>
  <si>
    <t>Contratti in deroga per seminativi nella pianura sassarese</t>
  </si>
  <si>
    <t>Seminativi asciutti nell'altopiano di Campeda (NU)</t>
  </si>
  <si>
    <t>Seminativi asciutti e pascoli del Gennargentu (NU)</t>
  </si>
  <si>
    <t>Seminativi asciutti nel Sarcidano (CA e OR)</t>
  </si>
  <si>
    <t>Seminativi asciutti nella Marmilla (CA)</t>
  </si>
  <si>
    <t>Seminativi nella zona del Sulcis Iglesiente (CI)</t>
  </si>
  <si>
    <t>Seminativi asciutti nel medio Campidano</t>
  </si>
  <si>
    <t>Risaie nella zona di Oristano</t>
  </si>
  <si>
    <t>Pascoli nell’Iglesiente (CI)</t>
  </si>
  <si>
    <t>Pascoli nel Logudoro (SS)</t>
  </si>
  <si>
    <t>Pascoli naturali nella Gallura (OT)</t>
  </si>
  <si>
    <t>Orti irrigui nell'oristanese</t>
  </si>
  <si>
    <t>Vigneti DOC nella zona del Parteolla (CA e SU)</t>
  </si>
  <si>
    <t>Vigneti DOC nella zona del Vermentino di Gallura (OT e SS)</t>
  </si>
  <si>
    <t>Tipo di provvedimento</t>
  </si>
  <si>
    <t>Titolo</t>
  </si>
  <si>
    <t>L.R. 26/03/2024, n. 8</t>
  </si>
  <si>
    <t>“Disposizioni per la formazione del bilancio annuale di previsione 2024-2026 (Legge di stabilità regionale 2024) e norme collegate”</t>
  </si>
  <si>
    <t xml:space="preserve">L.R. 08/04/2024, n. 12 </t>
  </si>
  <si>
    <t>Disposizioni regionali per la tutela e la valorizzazione del pastoralismo, dell'alpeggio, della transumanza e per la diffusione dei relativi valori culturali e sociali”</t>
  </si>
  <si>
    <t>L.R. 19/12/2023, n. 25</t>
  </si>
  <si>
    <t>Legge di stabilità regionale 2024.</t>
  </si>
  <si>
    <t>L.R. 05/02/2024, n. 3</t>
  </si>
  <si>
    <t>Disposizioni regionali per la promozione delle azioni di sostenibilità del sistema agroalimentare realizzate dai distretti del cibo.</t>
  </si>
  <si>
    <t>L.R. 29/04/2024, n. 8</t>
  </si>
  <si>
    <t>Modifiche alla legge regionale 18/2015 (Gli orti di Lombardia. Disposizioni in materia di orti didattici, urbani e collettivi) - Ortoterapia.</t>
  </si>
  <si>
    <t xml:space="preserve">L.R. 23/07/2024, n. 11 </t>
  </si>
  <si>
    <t>Prima legge di revisione normativa ordinamentale 2024</t>
  </si>
  <si>
    <t>L.R. 23/07/2024, n. 12</t>
  </si>
  <si>
    <t>Legge di semplificazione 2024.</t>
  </si>
  <si>
    <t>L.R. 30/12/2024, n. 22</t>
  </si>
  <si>
    <t>Legge di stabilità 2025-2027.</t>
  </si>
  <si>
    <t xml:space="preserve">L.R. 29/03/2024, n. 4 </t>
  </si>
  <si>
    <t>Modifiche alla legge regionale 28 dicembre 2023, n. 19 (Legge di stabilità della Regione Liguria per l'anno finanziario 2024 (Disposizioni per la formazione del bilancio di previsione 2024 - 2026).</t>
  </si>
  <si>
    <t>L.R. 09/10/2024, n. 17</t>
  </si>
  <si>
    <t>Legge di stabilità della Regione Liguria per l'anno finanziario 2025 (Disposizioni per la formazione del bilancio di previsione 2025-2027).</t>
  </si>
  <si>
    <t>P.A .  BOLZANO</t>
  </si>
  <si>
    <t>L.P. 19/09/2023, n. 22</t>
  </si>
  <si>
    <t>Legge provinciale di stabilità 2024.</t>
  </si>
  <si>
    <t>P.A. TRENTO</t>
  </si>
  <si>
    <t>L.P. 30/12/2024, n. 13</t>
  </si>
  <si>
    <t>Legge provinciale di stabilità 2025.</t>
  </si>
  <si>
    <t>L.R. 22/12/2023, n. 31</t>
  </si>
  <si>
    <t xml:space="preserve">L.R. 05/11/2024, n. 27  </t>
  </si>
  <si>
    <t>Disposizioni di adeguamento ordinamentale 2024 in materia di agricoltura, promozione agroalimentare, agriturismo, politiche forestali, semplificazione per le imprese, energia e orto-floro-vivaismo.</t>
  </si>
  <si>
    <t>L.R. 05/11/2024, n. 28</t>
  </si>
  <si>
    <t>Modifiche alla legge regionale 9 dicembre 1993, n. 50 "Norme per la protezione delle fauna selvatica e per il prelievo venatorio".</t>
  </si>
  <si>
    <t xml:space="preserve">L.R. 10/09/2024, n. 21 </t>
  </si>
  <si>
    <t>Modifiche alla legge regionale 28 giugno 1988, n. 30 "Disciplina della raccolta, coltivazione e commercializzazione dei tartufi" e successive modificazioni</t>
  </si>
  <si>
    <t>L.R. 13/03/2024, n. 6</t>
  </si>
  <si>
    <t>Legge Regionale n. 06 del 13 marzo 2024 "Via della Seta Veneta": Disposizioni per la salvaguardia e la valorizzazione dei gelsi e per la promozione ed il sostegno della gelsibachicoltura e la valorizzazione di un itinerario turistico culturale regionale.</t>
  </si>
  <si>
    <t>L.R. 30/12/2024, n. 13</t>
  </si>
  <si>
    <t>Legge di stabilità 2025.</t>
  </si>
  <si>
    <t>L.R. 22/04/2024, n. 1</t>
  </si>
  <si>
    <t>VALORIZZAZIONE E PROMOZIONE DEI MICROBIRRIFICI EMILIANO-ROMAGNOLI.
Pubblicata nel B.U. Emilia-Romagna 22 aprile 2024, n. 122.</t>
  </si>
  <si>
    <t>L.R. 30/05/2024, n. 4</t>
  </si>
  <si>
    <t>Interventi urgenti a favore di settori specifici del comparto agricolo e agroalimentare e dell’acquacoltura.</t>
  </si>
  <si>
    <t>L.R. 28/12/2023, n. 18</t>
  </si>
  <si>
    <t>Legge di stabilità 2024.</t>
  </si>
  <si>
    <t>Interventi urgenti a favore di settori specifici del comparto agricolo e agroalimentare e dell'acquacoltura. 
Pubblicata nel B.U. Emilia-Romagna 30 maggio 2024, n. 158.</t>
  </si>
  <si>
    <t>L.R. 17/09/2024, n. 37</t>
  </si>
  <si>
    <t>Disciplina del servizio fitosanitario regionale</t>
  </si>
  <si>
    <t xml:space="preserve">L.R. 22/10/ 2024, n. 41	</t>
  </si>
  <si>
    <t>Disposizioni concernenti il fondo regionale per la montagna. Modifiche alla l.r. 68/2011</t>
  </si>
  <si>
    <t xml:space="preserve">L.R. 24/12/2024, n. 58	</t>
  </si>
  <si>
    <t>Legge di stabilità per l’anno 2025</t>
  </si>
  <si>
    <t xml:space="preserve">L.R. 07/11/2024, n. 48 </t>
  </si>
  <si>
    <t>Norme in materia di manutenzione del territorio</t>
  </si>
  <si>
    <t>Disciplina del servizio fitosanitario regionale.</t>
  </si>
  <si>
    <t xml:space="preserve">L.R. 02/08/2024, n. 35 </t>
  </si>
  <si>
    <t>Conferimento ai comuni delle funzioni in materia di bonifica di siti contaminati e disciplina del procedimento per la bonifica dei siti interessati da inquinamento diffuso. Modifiche alla L.R. 25/1998.</t>
  </si>
  <si>
    <t xml:space="preserve">L.R. 21/06/2024, n. 23 </t>
  </si>
  <si>
    <t>Integrazione della composizione del consiglio direttivo degli enti parco regionali. Modifiche alla L.R. 30/2015.</t>
  </si>
  <si>
    <t>L.R. 06/05/2024 , n. 4</t>
  </si>
  <si>
    <t>Ulteriori modificazioni e integrazioni alla legge regionale 9 aprile 2015, n. 12 (Testo unico in materia di agricoltura) in materia di raccolta, commercializzazione e valorizzazione dei funghi epigei spontanei freschi e conservati</t>
  </si>
  <si>
    <t xml:space="preserve">L.R. 22/12/2023, n. 17 </t>
  </si>
  <si>
    <t>Legge di Stabilità 2024 .</t>
  </si>
  <si>
    <t xml:space="preserve">L.R. 04/11/2024, n. 25 </t>
  </si>
  <si>
    <t>Modificazioni e integrazioni di leggi regionali per la semplificazione, la digitalizzazione e il taglio di adempimenti</t>
  </si>
  <si>
    <t>L.R. 28/10/2024, n. 23</t>
  </si>
  <si>
    <t>Legge regionale in materia di turismo.</t>
  </si>
  <si>
    <t>L.R. 19/09/2024, n. 15</t>
  </si>
  <si>
    <t>Norme per la valorizzazione e promozione delle infiorate artistiche.</t>
  </si>
  <si>
    <t>L.R. 09/08/2024, n. 17</t>
  </si>
  <si>
    <t>Modifica alla legge regionale 3 aprile 2013, n. 5 (Norme in materia di raccolta e coltivazione dei tartufi e di valorizzazione del patrimonio tartufigeno)</t>
  </si>
  <si>
    <t xml:space="preserve">L.R. 30/12/2024, n. 21 </t>
  </si>
  <si>
    <t xml:space="preserve">Disposizioni per la formazione del bilancio 2025/2027 della Regione Marche (Legge distabilità 2025).   
</t>
  </si>
  <si>
    <t xml:space="preserve">L.R. 30/12/2024, n. 22 </t>
  </si>
  <si>
    <t>Legge di stabilità regionale 2025. Pubblicata nel B.U. Lazio 31 dicembre 2024, n. 105, supplemento n. 1.</t>
  </si>
  <si>
    <t xml:space="preserve">ABRUZZO                                                                                                                                                            </t>
  </si>
  <si>
    <t>L.R. 05/07/2024, n. 10</t>
  </si>
  <si>
    <t>Modifiche alle leggi regionali 15/1989, 58/1989, 31/2006, 43/2019, 58/2023, 1/2024, 4/2024, 5/2024, 6/2024, 7/2024 in attuazione del principio di leale collaborazione e ulteriori disposizioni.</t>
  </si>
  <si>
    <t>L.R. 25/01/2024, n. 4</t>
  </si>
  <si>
    <t>Disposizioni finanziarie per la redazione del bilancio di previsione finanziario 2024-2026 della regione abruzzo (legge di stabilità regionale 2024)</t>
  </si>
  <si>
    <t>L.R. 29/04/2024, n. 2</t>
  </si>
  <si>
    <t>Legge di stabilità regionale anno 2024</t>
  </si>
  <si>
    <t>L.R. 30/12/2024, n. 25</t>
  </si>
  <si>
    <t xml:space="preserve">Disposizioni per la formazione del bilancio di previsione finanziario per il triennio 2025 - 2027 della Regione Campania - Legge di stabilità regionale per il 2025. </t>
  </si>
  <si>
    <t xml:space="preserve">L.R. 15/05/2024, n. 7	</t>
  </si>
  <si>
    <t xml:space="preserve">Esercizio delle attività enoturistiche sul territorio della Regione Campania </t>
  </si>
  <si>
    <t>L.R. 15/05/2024, n. 9</t>
  </si>
  <si>
    <t>Disciplina dell'oleoturismo in Regione Campania.</t>
  </si>
  <si>
    <t>L.R. 25/07/2024, n. 13</t>
  </si>
  <si>
    <t>Disposizioni di adeguamento normativo.</t>
  </si>
  <si>
    <t xml:space="preserve">L.R. 31/12/2024, n. 42 </t>
  </si>
  <si>
    <t>“Disposizioni per la formazione del bilancio di previsione 2025 e bilancio pluriennale 2025–2027 della Regione Puglia (legge di stabilità regionale 2025)”</t>
  </si>
  <si>
    <t>L.R. 19/02/2024, n.10</t>
  </si>
  <si>
    <t>Disposizioni in materia di orti urbani, collettivi, didattici e socio-terapeutici e modifiche in materia di governo e uso del territorio.</t>
  </si>
  <si>
    <t xml:space="preserve">L.R. 19/02/2024, n. 9 </t>
  </si>
  <si>
    <t>Interventi per la diffusione della conoscenza, promozione, valorizzazione e tutela dei prodotti di eccellenza regionali relativi ai consorzi di tutela pugliesi delle DOP e IGP.</t>
  </si>
  <si>
    <t>L.R. 19/02/2024, n. 8</t>
  </si>
  <si>
    <t>Disposizioni per la tutela e valorizzazione del legno pregiato d'ulivo derivante da espianti a causa del batterio Xylella e delle creazioni artigianali di prodotti a contrassegno Albero d'ulivo secolare e monumentale della Puglia</t>
  </si>
  <si>
    <t xml:space="preserve">L.R. 19/02/2024, n. 7 </t>
  </si>
  <si>
    <t>Modifiche alla legge regionale 23 marzo 2015, n. 8 (Disciplina della coltivazione, ricerca, raccolta, conservazione e commercializzazione dei tartufi freschi o conservati nel territorio della Regione Puglia. Applicazione della legge 16 dicembre 1985, n. 752, come modificata dalla legge 17 maggio 1991, n. 162 e della legge 30 dicembre 2004, n. 311, articolo 1, comma 109).</t>
  </si>
  <si>
    <t xml:space="preserve">L.R. 19/02/2024, n. 6 </t>
  </si>
  <si>
    <t>Modifiche alla legge regionale 30 aprile 2018, n. 16 (Norme per la valorizzazione e la promozione dei prodotti agricoli e agroalimentari a chilometro zero e in materia di vendita diretta dei prodotti agricoli).</t>
  </si>
  <si>
    <t xml:space="preserve">L.R. 19/02/2024, n. 5 </t>
  </si>
  <si>
    <t>Istituzione di una Commissione d'indagine per accertare eventuali responsabilità amministrative nell'attività di contenimento della Xylella fastidiosa.</t>
  </si>
  <si>
    <t xml:space="preserve">L.R. 19/02/2024, n. 4 </t>
  </si>
  <si>
    <t xml:space="preserve">Modifiche alla legge regionale 13 dicembre 2013, n. 42 (Disciplina dell'agriturismo) e modifica alla legge regionale 24 luglio 2012, n. 19 (Interventi di valorizzazione del comparto zootecnico). </t>
  </si>
  <si>
    <t>L.R. 16/02/2024, n. 2</t>
  </si>
  <si>
    <t>Modifiche alla legge regionale 15 luglio 2014, n. 31 (Riordino dell'Istituto zooprofilattico sperimentale di Puglia e Basilicata (IZSPB), in attuazione del decreto legislativo 30 giugno 1993, n. 270, come modificato dal decreto legislativo 28 giugno 2012, n. 106) e disposizioni varie in materia sanitaria.</t>
  </si>
  <si>
    <t>L.R. 07/02/2024, n. 3</t>
  </si>
  <si>
    <t xml:space="preserve">L. R. 11/03/2024, n. 10
</t>
  </si>
  <si>
    <t>Modifiche alla legge regionale 9 gennaio 1995, n. 2 (Norme per la protezione della fauna selvatica omeoterma e per il prelievo venatorio).</t>
  </si>
  <si>
    <t>L.R. 02/02/2024, n. 4</t>
  </si>
  <si>
    <t>Modifiche e integrazioni della legge regionale 21 agosto 2007, n. 18 (Norme in materia di usi civici).</t>
  </si>
  <si>
    <t>L.R. 14/03/2024, n. 10</t>
  </si>
  <si>
    <t>Disciplina per il pascolo e la tutela del territorio.</t>
  </si>
  <si>
    <t>L.R. 29/03/2024, n. 15</t>
  </si>
  <si>
    <t>Misure per la prevenzione degli incendi boschivi e la tutela del territorio.</t>
  </si>
  <si>
    <t>L.R. 08/07/2024, n. 27</t>
  </si>
  <si>
    <t>Modifiche della legge regionale n. 25/2013. Disposizioni in materia di forestazione.</t>
  </si>
  <si>
    <t>L.R. 27/12/2023, n. 56</t>
  </si>
  <si>
    <t>L.R. 26/11/2024, n. 36 </t>
  </si>
  <si>
    <t xml:space="preserve">Modifiche ed integrazioni alle leggi regionali n. 29/2002, n. 24/2008, n. 8/2010, n. 47/2011, n. 24/2013, n. 9/2018, n. 32/2021, n. 10/2022, n. 9/2023, n. 62/2023, n. 6/2024, e disposizioni normative.
</t>
  </si>
  <si>
    <t xml:space="preserve">L.R. 16/01/2024, n. 1 </t>
  </si>
  <si>
    <t>Legge di stabilità regionale 2024-2026</t>
  </si>
  <si>
    <t xml:space="preserve">L.R. 12/08/2024, n. 25  </t>
  </si>
  <si>
    <t>Interventi finanziari urgenti </t>
  </si>
  <si>
    <t>L.R. 04/07/2024, n. 23</t>
  </si>
  <si>
    <t>AST S.p.A. e disposizioni varie – interventi per emergenza idrica in agricoltura</t>
  </si>
  <si>
    <t xml:space="preserve">L.R. 22/05/2024, n. 20  </t>
  </si>
  <si>
    <t>Interventi per far fronte allo stato di crisi e di emergenza idrica e per il comparto zootecnico</t>
  </si>
  <si>
    <t xml:space="preserve">L.R. 29/12/2023, n.18 </t>
  </si>
  <si>
    <t>Legge di stabilità 2024</t>
  </si>
  <si>
    <t>Tab. A14 - Attività di spesa delle Regioni a favore del settore agricolo</t>
  </si>
  <si>
    <t>Stanziamenti definitivi di competenza</t>
  </si>
  <si>
    <t>Pagamenti totali</t>
  </si>
  <si>
    <t>2022</t>
  </si>
  <si>
    <t>2023</t>
  </si>
  <si>
    <t>Ricerca e sperimentazione</t>
  </si>
  <si>
    <t>Assistenza tecnica</t>
  </si>
  <si>
    <t>Promozione e marketing</t>
  </si>
  <si>
    <t>Gestione d'impresa</t>
  </si>
  <si>
    <t>Investimenti aziendali</t>
  </si>
  <si>
    <t>Infrastrutture</t>
  </si>
  <si>
    <t>Attività forestali</t>
  </si>
  <si>
    <t>Altro</t>
  </si>
  <si>
    <t>Totale</t>
  </si>
  <si>
    <t>Strutture di trasformazione e commercializzazione</t>
  </si>
  <si>
    <t>P.A. Bolzano</t>
  </si>
  <si>
    <t>P.A. Trento</t>
  </si>
  <si>
    <t>Umbria*</t>
  </si>
  <si>
    <t>*Umbria 2021 stimata.</t>
  </si>
  <si>
    <t>Fonte: CREA Centro di ricerca Politiche e Bio-economia - Banca dati "Spesa agricola delle Regioni"</t>
  </si>
  <si>
    <t>(quantità: migliaia di tonnellate; valori: migliaia di euro)</t>
  </si>
  <si>
    <t>quantità</t>
  </si>
  <si>
    <t>Nota: nella tabella sono riportate le principali produzioni, per il totale del comparto si rimanda alla tabella A5. Si tenga conto che i dati sono stati</t>
  </si>
  <si>
    <t>elaborati secondo il SEC 2010.</t>
  </si>
  <si>
    <t>Nota: per alcune produzioni è riportato solo il dato nazionale.</t>
  </si>
  <si>
    <t>Nota: p.c.d.. = per consumo diretto.</t>
  </si>
  <si>
    <t>dell’appendice statistica, a causa dei tempi diversi di elaborazione.</t>
  </si>
  <si>
    <t>2. Il dato tiene conto solo del vino prodotto da uve proprie e dell’olio prodotto da olive proprie, restando escluse le produzioni delle cooperative e dell’industria.</t>
  </si>
  <si>
    <t>3. Per i prodotti degli allevamenti i dati in quantità si riferiscono alle macellazioni avvenute nell’anno, l’incremento ponderale annuo del patrimonio</t>
  </si>
  <si>
    <t>nazionale e quello derivante da ristallo in Italia di bestiame importato.</t>
  </si>
  <si>
    <t>Fonte: ISTAT (http://esploradati.it).</t>
  </si>
  <si>
    <t>1. Il 2024 è provvisorio. Si segnala che i dati riportati nella tabella possono differire da quelli considerati nei capitoli delle produzioni e della tabella A7</t>
  </si>
  <si>
    <r>
      <t>Vino (000 hl)</t>
    </r>
    <r>
      <rPr>
        <vertAlign val="superscript"/>
        <sz val="10"/>
        <rFont val="Calibri"/>
        <family val="2"/>
        <scheme val="minor"/>
      </rPr>
      <t>2</t>
    </r>
  </si>
  <si>
    <r>
      <t>Prodotti degli allevamenti</t>
    </r>
    <r>
      <rPr>
        <b/>
        <vertAlign val="superscript"/>
        <sz val="10"/>
        <rFont val="Calibri"/>
        <family val="2"/>
        <scheme val="minor"/>
      </rPr>
      <t>3</t>
    </r>
  </si>
  <si>
    <r>
      <t>(+) Attività secondarie</t>
    </r>
    <r>
      <rPr>
        <vertAlign val="superscript"/>
        <sz val="10"/>
        <rFont val="Calibri"/>
        <family val="2"/>
        <scheme val="minor"/>
      </rPr>
      <t>2</t>
    </r>
  </si>
  <si>
    <r>
      <t>(-) Attività secondarie</t>
    </r>
    <r>
      <rPr>
        <vertAlign val="superscript"/>
        <sz val="10"/>
        <rFont val="Calibri"/>
        <family val="2"/>
        <scheme val="minor"/>
      </rPr>
      <t>2</t>
    </r>
  </si>
  <si>
    <r>
      <t>1</t>
    </r>
    <r>
      <rPr>
        <sz val="10"/>
        <rFont val="Calibri"/>
        <family val="2"/>
        <scheme val="minor"/>
      </rPr>
      <t xml:space="preserve"> Le variazioni di valore sono calcolate con valori correnti, le variazioni di volume sono calcolate con valori concatenati con anno base 2020, le variazioni di prezzo sono calcolate come differenza tra le variazioni di valore e quelle di volume.</t>
    </r>
  </si>
  <si>
    <r>
      <t>2</t>
    </r>
    <r>
      <rPr>
        <sz val="10"/>
        <rFont val="Calibri"/>
        <family val="2"/>
        <scheme val="minor"/>
      </rPr>
      <t xml:space="preserve"> Per attività secondaria va intesa sia quella effettuata nell'ambito della branca di attività agricola e quindi non separabile, vale a dire agriturismo, trasformazione del latte,frutta e carne, evidenziata con il segno (+), sia quella esercitata da altre branche d'attività economica nell'ambito delle coltivazioni e degli allevamenti (per esempio da imprese commerciali), evidenziata con il segno (-).</t>
    </r>
  </si>
  <si>
    <t>ATTIVITA' DI SUPPORTO ALL'AGRICOLTURA</t>
  </si>
  <si>
    <t xml:space="preserve">ATTIVITA' DI SUPPORTO ALL'AGRICOLTURA </t>
  </si>
  <si>
    <t>Battelli</t>
  </si>
  <si>
    <t>%</t>
  </si>
  <si>
    <t>GT</t>
  </si>
  <si>
    <t>kW</t>
  </si>
  <si>
    <t>Flotta oceanica</t>
  </si>
  <si>
    <t>Fonte: MASAF - Programma nazionale raccolta dati alieutici.</t>
  </si>
  <si>
    <t>Strascico e Rapidi (DTS e TBB)</t>
  </si>
  <si>
    <t>Volante a coppia (TM)</t>
  </si>
  <si>
    <t>Circuizione (PS)</t>
  </si>
  <si>
    <t>Draghe idrauliche (DRB)</t>
  </si>
  <si>
    <t>Polivalenti passivi (PGP)</t>
  </si>
  <si>
    <t>Palangari (HOK)</t>
  </si>
  <si>
    <t>Catture (tonnellate)</t>
  </si>
  <si>
    <t>Ricavi (milioni di euro)</t>
  </si>
  <si>
    <t>Prezzi (euro/kg)</t>
  </si>
  <si>
    <t>Giorni di pesca</t>
  </si>
  <si>
    <t>Giorni medi di pesca</t>
  </si>
  <si>
    <t>Tab. A17 - Pesca: attività per sistema di pesca - 2024</t>
  </si>
  <si>
    <t>Tab. A16 - Pesca: ripartizione delle catture, dei ricavi e dei prezzi per sistema di pesca - 2024</t>
  </si>
  <si>
    <t>Tab. A15 - Pesca: valori assoluti e incidenza percentuale delle principali componenti della capacità di pesca - 2024</t>
  </si>
  <si>
    <t>Tab. A2  - Produzione, consumi intermedi e valore aggiunto della branca agricoltura ai prezzi di base</t>
  </si>
  <si>
    <t>Tab. A3  - Produzione, consumi intermedi e valore aggiunto della branca silvicoltura ai prezzi di base</t>
  </si>
  <si>
    <t>Tab. A6  - Produzione, consumi intermedi e valore aggiunto della branca pesca ai prezzi di base</t>
  </si>
  <si>
    <t>Variazioni % di volume 2024/23</t>
  </si>
  <si>
    <t>Tab. A12 - Esempi di canoni annui di affitto nel 2024 per tipi di azienda e per qualità di coltura (euro per ettaro)</t>
  </si>
  <si>
    <r>
      <t>Tab. A5 - Produzione ai prezzi di base dell'agricoltura per tipo di prodotto</t>
    </r>
    <r>
      <rPr>
        <vertAlign val="superscript"/>
        <sz val="10"/>
        <rFont val="Calibri"/>
        <family val="2"/>
        <scheme val="minor"/>
      </rPr>
      <t>1</t>
    </r>
  </si>
  <si>
    <r>
      <t>Segue Tab. A5 - Produzione ai prezzi di base dell'agricoltura per tipo di prodotto</t>
    </r>
    <r>
      <rPr>
        <vertAlign val="superscript"/>
        <sz val="10"/>
        <rFont val="Calibri"/>
        <family val="2"/>
        <scheme val="minor"/>
      </rPr>
      <t>1</t>
    </r>
  </si>
  <si>
    <r>
      <t xml:space="preserve">Segue Tab. A5 - Produzione ai prezzi di base dell'agricoltura per tipo di prodotto </t>
    </r>
    <r>
      <rPr>
        <vertAlign val="superscript"/>
        <sz val="10"/>
        <rFont val="Calibri"/>
        <family val="2"/>
        <scheme val="minor"/>
      </rPr>
      <t>1</t>
    </r>
  </si>
  <si>
    <r>
      <t>Tab. A6 - Produzione ai prezzi di base dell'agricoltura per principali prodotti</t>
    </r>
    <r>
      <rPr>
        <vertAlign val="superscript"/>
        <sz val="10"/>
        <rFont val="Calibri"/>
        <family val="2"/>
        <scheme val="minor"/>
      </rPr>
      <t>1</t>
    </r>
  </si>
  <si>
    <r>
      <t>Segue Tab. A6 - Produzione ai prezzi di base dell'agricoltura per principali prodotti</t>
    </r>
    <r>
      <rPr>
        <vertAlign val="superscript"/>
        <sz val="10"/>
        <rFont val="Calibri"/>
        <family val="2"/>
        <scheme val="minor"/>
      </rPr>
      <t>1</t>
    </r>
  </si>
  <si>
    <t>Tab. A13 - Normativa adottata dalle Regioni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</si>
</sst>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0.0"/>
    <numFmt numFmtId="165" formatCode="#,##0.0"/>
    <numFmt numFmtId="166" formatCode="#,##0_);\(#,##0\)"/>
    <numFmt numFmtId="167" formatCode="_-* #,##0.00\ _€_-;\-* #,##0.00\ _€_-;_-* &quot;-&quot;??\ _€_-;_-@_-"/>
    <numFmt numFmtId="168" formatCode="_-* #,##0\ _€_-;\-* #,##0\ _€_-;_-* &quot;-&quot;??\ _€_-;_-@_-"/>
    <numFmt numFmtId="169" formatCode="#,##0_ ;\-#,##0\ "/>
    <numFmt numFmtId="170" formatCode="_-* #,##0_-;\-* #,##0_-;_-* &quot;-&quot;??_-;_-@_-"/>
    <numFmt numFmtId="171" formatCode="_-[$€]\ * #,##0.00_-;\-[$€]\ * #,##0.00_-;_-[$€]\ * &quot;-&quot;??_-;_-@_-"/>
    <numFmt numFmtId="172" formatCode="_-* #,##0.0_-;\-* #,##0.0_-;_-* &quot;-&quot;??_-;_-@_-"/>
  </numFmts>
  <fonts count="4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Times New Roman"/>
      <family val="1"/>
    </font>
    <font>
      <sz val="10"/>
      <name val="Calibri"/>
      <family val="2"/>
      <scheme val="minor"/>
    </font>
    <font>
      <sz val="10"/>
      <name val="MS Sans Serif"/>
    </font>
    <font>
      <sz val="11"/>
      <color rgb="FFFF0000"/>
      <name val="Calibri"/>
      <family val="2"/>
      <scheme val="minor"/>
    </font>
    <font>
      <sz val="10"/>
      <name val="MS Sans Serif"/>
      <family val="2"/>
    </font>
    <font>
      <sz val="11"/>
      <color indexed="8"/>
      <name val="Calibri"/>
      <family val="2"/>
      <scheme val="minor"/>
    </font>
    <font>
      <sz val="10"/>
      <name val="Arial"/>
      <family val="2"/>
    </font>
    <font>
      <sz val="10"/>
      <name val="Courier"/>
      <family val="3"/>
    </font>
    <font>
      <sz val="10"/>
      <color indexed="8"/>
      <name val="Arial"/>
      <family val="2"/>
    </font>
    <font>
      <b/>
      <sz val="10"/>
      <name val="Calibri"/>
      <family val="2"/>
      <scheme val="minor"/>
    </font>
    <font>
      <i/>
      <sz val="10"/>
      <name val="Calibri"/>
      <family val="2"/>
      <scheme val="minor"/>
    </font>
    <font>
      <b/>
      <i/>
      <sz val="10"/>
      <name val="Calibri"/>
      <family val="2"/>
      <scheme val="minor"/>
    </font>
    <font>
      <sz val="10"/>
      <color rgb="FFFF0000"/>
      <name val="Calibri"/>
      <family val="2"/>
      <scheme val="minor"/>
    </font>
    <font>
      <sz val="9"/>
      <color indexed="8"/>
      <name val="Calibri"/>
      <family val="2"/>
      <scheme val="minor"/>
    </font>
    <font>
      <b/>
      <sz val="10"/>
      <color indexed="8"/>
      <name val="Calibri"/>
      <family val="2"/>
      <scheme val="minor"/>
    </font>
    <font>
      <sz val="10"/>
      <color indexed="8"/>
      <name val="Calibri"/>
      <family val="2"/>
      <scheme val="minor"/>
    </font>
    <font>
      <b/>
      <sz val="9"/>
      <color theme="1"/>
      <name val="Calibri"/>
      <family val="2"/>
      <scheme val="minor"/>
    </font>
    <font>
      <b/>
      <sz val="9"/>
      <color indexed="8"/>
      <name val="Calibri"/>
      <family val="2"/>
      <scheme val="minor"/>
    </font>
    <font>
      <sz val="9"/>
      <color theme="1"/>
      <name val="Calibri"/>
      <family val="2"/>
      <scheme val="minor"/>
    </font>
    <font>
      <sz val="9"/>
      <color rgb="FF000000"/>
      <name val="Calibri"/>
      <family val="2"/>
      <scheme val="minor"/>
    </font>
    <font>
      <sz val="10"/>
      <color rgb="FF000000"/>
      <name val="Calibri"/>
      <family val="2"/>
      <scheme val="minor"/>
    </font>
    <font>
      <i/>
      <sz val="10"/>
      <color rgb="FF000000"/>
      <name val="Calibri"/>
      <family val="2"/>
      <scheme val="minor"/>
    </font>
    <font>
      <sz val="11"/>
      <name val="Calibri"/>
      <family val="2"/>
      <scheme val="minor"/>
    </font>
    <font>
      <vertAlign val="superscript"/>
      <sz val="10"/>
      <name val="Calibri"/>
      <family val="2"/>
      <scheme val="minor"/>
    </font>
    <font>
      <b/>
      <vertAlign val="superscript"/>
      <sz val="10"/>
      <name val="Calibri"/>
      <family val="2"/>
      <scheme val="minor"/>
    </font>
    <font>
      <b/>
      <sz val="11"/>
      <color theme="1"/>
      <name val="Calibri"/>
      <family val="2"/>
      <scheme val="minor"/>
    </font>
    <font>
      <sz val="11"/>
      <name val="Calibri"/>
      <family val="2"/>
    </font>
    <font>
      <b/>
      <sz val="10"/>
      <color theme="3" tint="0.249977111117893"/>
      <name val="Calibri"/>
      <family val="2"/>
    </font>
    <font>
      <sz val="10"/>
      <color rgb="FF000000"/>
      <name val="Calibri"/>
      <family val="2"/>
    </font>
    <font>
      <sz val="10"/>
      <color theme="1"/>
      <name val="Calibri"/>
      <family val="2"/>
      <scheme val="minor"/>
    </font>
    <font>
      <i/>
      <sz val="10"/>
      <color theme="1"/>
      <name val="Calibri"/>
      <family val="2"/>
      <scheme val="minor"/>
    </font>
    <font>
      <b/>
      <sz val="10"/>
      <color theme="1"/>
      <name val="Calibri"/>
      <family val="2"/>
      <scheme val="minor"/>
    </font>
    <font>
      <b/>
      <i/>
      <sz val="10"/>
      <color theme="1"/>
      <name val="Calibri"/>
      <family val="2"/>
      <scheme val="minor"/>
    </font>
    <font>
      <sz val="11"/>
      <color rgb="FF000000"/>
      <name val="Calibri"/>
      <family val="2"/>
    </font>
    <font>
      <sz val="10"/>
      <color theme="1"/>
      <name val="Calibri"/>
      <family val="2"/>
    </font>
    <font>
      <b/>
      <sz val="10"/>
      <name val="Calibri"/>
      <family val="2"/>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diagonal/>
    </border>
    <border>
      <left/>
      <right/>
      <top style="thin">
        <color rgb="FF000000"/>
      </top>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bottom/>
      <diagonal/>
    </border>
    <border>
      <left style="thin">
        <color auto="1"/>
      </left>
      <right/>
      <top/>
      <bottom style="thin">
        <color auto="1"/>
      </bottom>
      <diagonal/>
    </border>
    <border>
      <left/>
      <right style="thin">
        <color indexed="64"/>
      </right>
      <top/>
      <bottom style="thin">
        <color indexed="64"/>
      </bottom>
      <diagonal/>
    </border>
    <border>
      <left style="thin">
        <color auto="1"/>
      </left>
      <right style="thin">
        <color auto="1"/>
      </right>
      <top style="thin">
        <color auto="1"/>
      </top>
      <bottom style="thin">
        <color rgb="FF000000"/>
      </bottom>
      <diagonal/>
    </border>
    <border>
      <left/>
      <right/>
      <top/>
      <bottom style="thin">
        <color rgb="FF000000"/>
      </bottom>
      <diagonal/>
    </border>
  </borders>
  <cellStyleXfs count="33">
    <xf numFmtId="0" fontId="0" fillId="0" borderId="0"/>
    <xf numFmtId="0" fontId="8" fillId="0" borderId="0"/>
    <xf numFmtId="0" fontId="8" fillId="0" borderId="0"/>
    <xf numFmtId="0" fontId="11" fillId="0" borderId="0"/>
    <xf numFmtId="0" fontId="13" fillId="0" borderId="0"/>
    <xf numFmtId="0" fontId="14" fillId="0" borderId="0"/>
    <xf numFmtId="43" fontId="15" fillId="0" borderId="0" applyFont="0" applyFill="0" applyBorder="0" applyAlignment="0" applyProtection="0"/>
    <xf numFmtId="0" fontId="16" fillId="0" borderId="0"/>
    <xf numFmtId="0" fontId="9" fillId="0" borderId="0"/>
    <xf numFmtId="167" fontId="7" fillId="0" borderId="0" applyFont="0" applyFill="0" applyBorder="0" applyAlignment="0" applyProtection="0"/>
    <xf numFmtId="0" fontId="8" fillId="0" borderId="0"/>
    <xf numFmtId="0" fontId="9" fillId="0" borderId="0"/>
    <xf numFmtId="167" fontId="8" fillId="0" borderId="0" applyFont="0" applyFill="0" applyBorder="0" applyAlignment="0" applyProtection="0"/>
    <xf numFmtId="0" fontId="8" fillId="0" borderId="0"/>
    <xf numFmtId="0" fontId="8" fillId="0" borderId="0"/>
    <xf numFmtId="0" fontId="6" fillId="0" borderId="0"/>
    <xf numFmtId="0" fontId="8" fillId="0" borderId="0"/>
    <xf numFmtId="171" fontId="8" fillId="0" borderId="0" applyFont="0" applyFill="0" applyBorder="0" applyAlignment="0" applyProtection="0"/>
    <xf numFmtId="0" fontId="8" fillId="0" borderId="0"/>
    <xf numFmtId="0" fontId="8" fillId="0" borderId="0"/>
    <xf numFmtId="9" fontId="5" fillId="0" borderId="0" applyFont="0" applyFill="0" applyBorder="0" applyAlignment="0" applyProtection="0"/>
    <xf numFmtId="0" fontId="4" fillId="0" borderId="0"/>
    <xf numFmtId="0" fontId="4" fillId="0" borderId="0"/>
    <xf numFmtId="0" fontId="11" fillId="0" borderId="0"/>
    <xf numFmtId="0" fontId="3" fillId="0" borderId="0"/>
    <xf numFmtId="0" fontId="13" fillId="0" borderId="0"/>
    <xf numFmtId="0" fontId="2" fillId="0" borderId="0"/>
    <xf numFmtId="0" fontId="9" fillId="0" borderId="0"/>
    <xf numFmtId="0" fontId="17" fillId="0" borderId="0"/>
    <xf numFmtId="0" fontId="8" fillId="0" borderId="0"/>
    <xf numFmtId="0" fontId="11" fillId="0" borderId="0"/>
    <xf numFmtId="0" fontId="1" fillId="0" borderId="0"/>
    <xf numFmtId="43" fontId="1" fillId="0" borderId="0" applyFont="0" applyFill="0" applyBorder="0" applyAlignment="0" applyProtection="0"/>
  </cellStyleXfs>
  <cellXfs count="227">
    <xf numFmtId="0" fontId="0" fillId="0" borderId="0" xfId="0"/>
    <xf numFmtId="0" fontId="10" fillId="0" borderId="0" xfId="1" applyFont="1"/>
    <xf numFmtId="0" fontId="12" fillId="0" borderId="0" xfId="3" applyFont="1"/>
    <xf numFmtId="0" fontId="10" fillId="0" borderId="0" xfId="3" applyFont="1" applyAlignment="1">
      <alignment horizontal="left"/>
    </xf>
    <xf numFmtId="0" fontId="10" fillId="0" borderId="0" xfId="25" applyFont="1" applyAlignment="1">
      <alignment horizontal="center"/>
    </xf>
    <xf numFmtId="0" fontId="10" fillId="0" borderId="1" xfId="25" applyFont="1" applyBorder="1" applyAlignment="1">
      <alignment horizontal="right"/>
    </xf>
    <xf numFmtId="0" fontId="10" fillId="0" borderId="0" xfId="0" applyFont="1"/>
    <xf numFmtId="0" fontId="10" fillId="0" borderId="1" xfId="0" applyFont="1" applyBorder="1"/>
    <xf numFmtId="0" fontId="18" fillId="0" borderId="1" xfId="0" applyFont="1" applyBorder="1"/>
    <xf numFmtId="0" fontId="18" fillId="0" borderId="0" xfId="2" applyFont="1"/>
    <xf numFmtId="0" fontId="10" fillId="0" borderId="0" xfId="0" applyFont="1" applyAlignment="1">
      <alignment horizontal="center"/>
    </xf>
    <xf numFmtId="0" fontId="18" fillId="0" borderId="0" xfId="0" applyFont="1"/>
    <xf numFmtId="0" fontId="10" fillId="0" borderId="1" xfId="0" applyFont="1" applyBorder="1" applyAlignment="1">
      <alignment horizontal="center"/>
    </xf>
    <xf numFmtId="0" fontId="10" fillId="0" borderId="0" xfId="0" applyFont="1" applyAlignment="1">
      <alignment horizontal="left"/>
    </xf>
    <xf numFmtId="3" fontId="10" fillId="0" borderId="0" xfId="0" applyNumberFormat="1" applyFont="1"/>
    <xf numFmtId="165" fontId="19" fillId="0" borderId="0" xfId="0" applyNumberFormat="1" applyFont="1"/>
    <xf numFmtId="164" fontId="19" fillId="0" borderId="0" xfId="0" applyNumberFormat="1" applyFont="1"/>
    <xf numFmtId="0" fontId="18" fillId="0" borderId="0" xfId="0" applyFont="1" applyAlignment="1">
      <alignment horizontal="left"/>
    </xf>
    <xf numFmtId="3" fontId="18" fillId="0" borderId="0" xfId="0" applyNumberFormat="1" applyFont="1"/>
    <xf numFmtId="165" fontId="20" fillId="0" borderId="0" xfId="0" applyNumberFormat="1" applyFont="1"/>
    <xf numFmtId="164" fontId="20" fillId="0" borderId="0" xfId="0" applyNumberFormat="1" applyFont="1"/>
    <xf numFmtId="0" fontId="10" fillId="0" borderId="0" xfId="3" applyFont="1"/>
    <xf numFmtId="0" fontId="21" fillId="0" borderId="0" xfId="3" applyFont="1"/>
    <xf numFmtId="0" fontId="10" fillId="0" borderId="12" xfId="3" applyFont="1" applyBorder="1"/>
    <xf numFmtId="0" fontId="21" fillId="0" borderId="0" xfId="4" applyFont="1"/>
    <xf numFmtId="0" fontId="10" fillId="0" borderId="12" xfId="3" applyFont="1" applyBorder="1" applyAlignment="1">
      <alignment horizontal="right" indent="1"/>
    </xf>
    <xf numFmtId="0" fontId="18" fillId="0" borderId="0" xfId="3" applyFont="1"/>
    <xf numFmtId="3" fontId="10" fillId="0" borderId="0" xfId="3" applyNumberFormat="1" applyFont="1"/>
    <xf numFmtId="0" fontId="22" fillId="0" borderId="0" xfId="24" applyFont="1" applyAlignment="1">
      <alignment horizontal="justify" vertical="center" wrapText="1"/>
    </xf>
    <xf numFmtId="0" fontId="22" fillId="0" borderId="0" xfId="24" applyFont="1"/>
    <xf numFmtId="0" fontId="23" fillId="0" borderId="11" xfId="24" applyFont="1" applyBorder="1" applyAlignment="1">
      <alignment horizontal="left" vertical="center"/>
    </xf>
    <xf numFmtId="0" fontId="23" fillId="0" borderId="11" xfId="24" applyFont="1" applyBorder="1" applyAlignment="1">
      <alignment horizontal="center" vertical="center" wrapText="1"/>
    </xf>
    <xf numFmtId="0" fontId="24" fillId="0" borderId="0" xfId="24" applyFont="1"/>
    <xf numFmtId="0" fontId="23" fillId="0" borderId="0" xfId="24" applyFont="1" applyAlignment="1">
      <alignment horizontal="left" vertical="center"/>
    </xf>
    <xf numFmtId="0" fontId="23" fillId="0" borderId="0" xfId="24" applyFont="1" applyAlignment="1">
      <alignment horizontal="center" vertical="center" wrapText="1"/>
    </xf>
    <xf numFmtId="0" fontId="26" fillId="0" borderId="3" xfId="24" applyFont="1" applyBorder="1" applyAlignment="1">
      <alignment vertical="center" wrapText="1"/>
    </xf>
    <xf numFmtId="0" fontId="27" fillId="0" borderId="3" xfId="24" applyFont="1" applyBorder="1" applyAlignment="1">
      <alignment horizontal="justify" vertical="center" wrapText="1"/>
    </xf>
    <xf numFmtId="0" fontId="26" fillId="0" borderId="3" xfId="24" applyFont="1" applyBorder="1" applyAlignment="1">
      <alignment horizontal="left" vertical="center" wrapText="1"/>
    </xf>
    <xf numFmtId="0" fontId="22" fillId="0" borderId="3" xfId="24" applyFont="1" applyBorder="1" applyAlignment="1">
      <alignment horizontal="justify" vertical="center" wrapText="1"/>
    </xf>
    <xf numFmtId="0" fontId="26" fillId="0" borderId="3" xfId="24" applyFont="1" applyBorder="1" applyAlignment="1">
      <alignment horizontal="left" vertical="center"/>
    </xf>
    <xf numFmtId="0" fontId="25" fillId="0" borderId="3" xfId="24" applyFont="1" applyBorder="1" applyAlignment="1">
      <alignment horizontal="left" vertical="center" wrapText="1"/>
    </xf>
    <xf numFmtId="0" fontId="27" fillId="0" borderId="3" xfId="24" applyFont="1" applyBorder="1" applyAlignment="1">
      <alignment horizontal="left" vertical="top" wrapText="1"/>
    </xf>
    <xf numFmtId="0" fontId="28" fillId="0" borderId="3" xfId="24" applyFont="1" applyBorder="1" applyAlignment="1">
      <alignment horizontal="justify" vertical="center" wrapText="1"/>
    </xf>
    <xf numFmtId="0" fontId="27" fillId="0" borderId="6" xfId="24" applyFont="1" applyBorder="1" applyAlignment="1">
      <alignment horizontal="justify" vertical="center" wrapText="1"/>
    </xf>
    <xf numFmtId="0" fontId="22" fillId="0" borderId="6" xfId="24" applyFont="1" applyBorder="1" applyAlignment="1">
      <alignment horizontal="justify" vertical="center" wrapText="1"/>
    </xf>
    <xf numFmtId="0" fontId="26" fillId="0" borderId="7" xfId="24" applyFont="1" applyBorder="1" applyAlignment="1">
      <alignment horizontal="left" vertical="center" wrapText="1"/>
    </xf>
    <xf numFmtId="0" fontId="26" fillId="0" borderId="3" xfId="24" applyFont="1" applyBorder="1" applyAlignment="1">
      <alignment wrapText="1"/>
    </xf>
    <xf numFmtId="0" fontId="26" fillId="0" borderId="0" xfId="24" applyFont="1" applyAlignment="1">
      <alignment vertical="top" wrapText="1"/>
    </xf>
    <xf numFmtId="0" fontId="22" fillId="0" borderId="8" xfId="24" applyFont="1" applyBorder="1"/>
    <xf numFmtId="0" fontId="25" fillId="0" borderId="8" xfId="24" applyFont="1" applyBorder="1" applyAlignment="1">
      <alignment horizontal="left" vertical="top" wrapText="1"/>
    </xf>
    <xf numFmtId="0" fontId="25" fillId="0" borderId="0" xfId="24" applyFont="1" applyAlignment="1">
      <alignment horizontal="left" vertical="top" wrapText="1"/>
    </xf>
    <xf numFmtId="0" fontId="26" fillId="0" borderId="0" xfId="24" applyFont="1" applyAlignment="1">
      <alignment horizontal="left" vertical="center"/>
    </xf>
    <xf numFmtId="0" fontId="29" fillId="0" borderId="0" xfId="14" applyFont="1" applyAlignment="1">
      <alignment vertical="top"/>
    </xf>
    <xf numFmtId="0" fontId="10" fillId="0" borderId="0" xfId="14" applyFont="1"/>
    <xf numFmtId="3" fontId="29" fillId="0" borderId="1" xfId="14" applyNumberFormat="1" applyFont="1" applyBorder="1" applyAlignment="1">
      <alignment horizontal="right" vertical="top" wrapText="1"/>
    </xf>
    <xf numFmtId="0" fontId="29" fillId="0" borderId="4" xfId="14" applyFont="1" applyBorder="1" applyAlignment="1">
      <alignment vertical="top" wrapText="1"/>
    </xf>
    <xf numFmtId="3" fontId="29" fillId="0" borderId="2" xfId="14" applyNumberFormat="1" applyFont="1" applyBorder="1" applyAlignment="1">
      <alignment horizontal="center" vertical="top" wrapText="1"/>
    </xf>
    <xf numFmtId="0" fontId="29" fillId="0" borderId="1" xfId="14" applyFont="1" applyBorder="1" applyAlignment="1">
      <alignment vertical="top" wrapText="1"/>
    </xf>
    <xf numFmtId="0" fontId="29" fillId="0" borderId="0" xfId="14" applyFont="1"/>
    <xf numFmtId="0" fontId="30" fillId="0" borderId="5" xfId="14" applyFont="1" applyBorder="1"/>
    <xf numFmtId="3" fontId="29" fillId="0" borderId="0" xfId="14" applyNumberFormat="1" applyFont="1" applyAlignment="1">
      <alignment vertical="top"/>
    </xf>
    <xf numFmtId="3" fontId="29" fillId="0" borderId="1" xfId="14" applyNumberFormat="1" applyFont="1" applyBorder="1" applyAlignment="1">
      <alignment vertical="top" wrapText="1"/>
    </xf>
    <xf numFmtId="3" fontId="29" fillId="0" borderId="0" xfId="14" applyNumberFormat="1" applyFont="1" applyAlignment="1">
      <alignment horizontal="right" vertical="top" wrapText="1"/>
    </xf>
    <xf numFmtId="3" fontId="29" fillId="0" borderId="0" xfId="14" applyNumberFormat="1" applyFont="1" applyAlignment="1">
      <alignment horizontal="right" wrapText="1"/>
    </xf>
    <xf numFmtId="3" fontId="10" fillId="0" borderId="0" xfId="14" applyNumberFormat="1" applyFont="1" applyAlignment="1">
      <alignment vertical="top" wrapText="1"/>
    </xf>
    <xf numFmtId="3" fontId="10" fillId="0" borderId="0" xfId="14" applyNumberFormat="1" applyFont="1"/>
    <xf numFmtId="0" fontId="10" fillId="0" borderId="0" xfId="18" applyFont="1"/>
    <xf numFmtId="0" fontId="24" fillId="0" borderId="0" xfId="5" applyFont="1"/>
    <xf numFmtId="0" fontId="10" fillId="0" borderId="0" xfId="19" applyFont="1"/>
    <xf numFmtId="0" fontId="24" fillId="0" borderId="1" xfId="5" applyFont="1" applyBorder="1"/>
    <xf numFmtId="0" fontId="10" fillId="0" borderId="1" xfId="19" applyFont="1" applyBorder="1" applyAlignment="1">
      <alignment horizontal="right"/>
    </xf>
    <xf numFmtId="0" fontId="24" fillId="0" borderId="0" xfId="5" applyFont="1" applyAlignment="1">
      <alignment horizontal="left" vertical="top"/>
    </xf>
    <xf numFmtId="0" fontId="24" fillId="0" borderId="0" xfId="5" applyFont="1" applyAlignment="1">
      <alignment horizontal="left" vertical="top" wrapText="1"/>
    </xf>
    <xf numFmtId="0" fontId="24" fillId="0" borderId="1" xfId="5" applyFont="1" applyBorder="1" applyAlignment="1">
      <alignment horizontal="left" vertical="top"/>
    </xf>
    <xf numFmtId="0" fontId="24" fillId="0" borderId="1" xfId="5" applyFont="1" applyBorder="1" applyAlignment="1">
      <alignment horizontal="left" vertical="top" wrapText="1"/>
    </xf>
    <xf numFmtId="0" fontId="10" fillId="0" borderId="0" xfId="19" applyFont="1" applyAlignment="1">
      <alignment vertical="top"/>
    </xf>
    <xf numFmtId="3" fontId="24" fillId="0" borderId="0" xfId="5" applyNumberFormat="1" applyFont="1" applyAlignment="1">
      <alignment horizontal="right"/>
    </xf>
    <xf numFmtId="0" fontId="18" fillId="0" borderId="0" xfId="13" applyFont="1" applyAlignment="1">
      <alignment vertical="top" wrapText="1"/>
    </xf>
    <xf numFmtId="0" fontId="23" fillId="0" borderId="0" xfId="5" applyFont="1" applyAlignment="1">
      <alignment horizontal="left" vertical="top" wrapText="1"/>
    </xf>
    <xf numFmtId="3" fontId="23" fillId="0" borderId="0" xfId="5" applyNumberFormat="1" applyFont="1" applyAlignment="1">
      <alignment horizontal="right"/>
    </xf>
    <xf numFmtId="0" fontId="23" fillId="0" borderId="0" xfId="5" applyFont="1"/>
    <xf numFmtId="0" fontId="10" fillId="0" borderId="0" xfId="7" applyFont="1" applyAlignment="1">
      <alignment horizontal="left"/>
    </xf>
    <xf numFmtId="0" fontId="10" fillId="0" borderId="0" xfId="7" applyFont="1"/>
    <xf numFmtId="0" fontId="10" fillId="0" borderId="0" xfId="8" applyFont="1"/>
    <xf numFmtId="0" fontId="10" fillId="0" borderId="1" xfId="7" applyFont="1" applyBorder="1"/>
    <xf numFmtId="0" fontId="10" fillId="0" borderId="1" xfId="8" applyFont="1" applyBorder="1"/>
    <xf numFmtId="0" fontId="10" fillId="0" borderId="1" xfId="7" applyFont="1" applyBorder="1" applyAlignment="1">
      <alignment horizontal="right"/>
    </xf>
    <xf numFmtId="166" fontId="10" fillId="0" borderId="2" xfId="7" applyNumberFormat="1" applyFont="1" applyBorder="1" applyAlignment="1">
      <alignment horizontal="centerContinuous"/>
    </xf>
    <xf numFmtId="166" fontId="10" fillId="0" borderId="4" xfId="7" applyNumberFormat="1" applyFont="1" applyBorder="1" applyAlignment="1">
      <alignment horizontal="centerContinuous"/>
    </xf>
    <xf numFmtId="0" fontId="10" fillId="0" borderId="1" xfId="7" applyFont="1" applyBorder="1" applyAlignment="1">
      <alignment horizontal="centerContinuous"/>
    </xf>
    <xf numFmtId="0" fontId="10" fillId="0" borderId="2" xfId="8" applyFont="1" applyBorder="1" applyAlignment="1">
      <alignment horizontal="center"/>
    </xf>
    <xf numFmtId="0" fontId="10" fillId="0" borderId="2" xfId="8" applyFont="1" applyBorder="1"/>
    <xf numFmtId="166" fontId="10" fillId="0" borderId="1" xfId="7" applyNumberFormat="1" applyFont="1" applyBorder="1" applyAlignment="1">
      <alignment horizontal="center" wrapText="1"/>
    </xf>
    <xf numFmtId="0" fontId="10" fillId="0" borderId="0" xfId="7" applyFont="1" applyAlignment="1">
      <alignment horizontal="centerContinuous"/>
    </xf>
    <xf numFmtId="0" fontId="10" fillId="0" borderId="0" xfId="8" applyFont="1" applyAlignment="1">
      <alignment horizontal="center"/>
    </xf>
    <xf numFmtId="166" fontId="10" fillId="0" borderId="0" xfId="7" applyNumberFormat="1" applyFont="1" applyAlignment="1">
      <alignment horizontal="center" wrapText="1"/>
    </xf>
    <xf numFmtId="168" fontId="10" fillId="0" borderId="0" xfId="9" applyNumberFormat="1" applyFont="1" applyFill="1" applyAlignment="1">
      <alignment horizontal="right"/>
    </xf>
    <xf numFmtId="170" fontId="10" fillId="0" borderId="0" xfId="6" applyNumberFormat="1" applyFont="1"/>
    <xf numFmtId="165" fontId="19" fillId="0" borderId="0" xfId="10" applyNumberFormat="1" applyFont="1" applyAlignment="1">
      <alignment horizontal="right"/>
    </xf>
    <xf numFmtId="10" fontId="10" fillId="0" borderId="0" xfId="10" applyNumberFormat="1" applyFont="1" applyAlignment="1">
      <alignment horizontal="right"/>
    </xf>
    <xf numFmtId="0" fontId="10" fillId="0" borderId="0" xfId="8" quotePrefix="1" applyFont="1" applyAlignment="1">
      <alignment horizontal="right"/>
    </xf>
    <xf numFmtId="9" fontId="10" fillId="0" borderId="0" xfId="10" applyNumberFormat="1" applyFont="1" applyAlignment="1">
      <alignment horizontal="right"/>
    </xf>
    <xf numFmtId="0" fontId="10" fillId="0" borderId="0" xfId="8" applyFont="1" applyAlignment="1">
      <alignment horizontal="right"/>
    </xf>
    <xf numFmtId="0" fontId="10" fillId="0" borderId="0" xfId="11" applyFont="1"/>
    <xf numFmtId="0" fontId="10" fillId="0" borderId="0" xfId="10" applyFont="1" applyAlignment="1">
      <alignment horizontal="right"/>
    </xf>
    <xf numFmtId="0" fontId="10" fillId="0" borderId="0" xfId="11" applyFont="1" applyAlignment="1">
      <alignment horizontal="left"/>
    </xf>
    <xf numFmtId="0" fontId="18" fillId="0" borderId="0" xfId="7" applyFont="1"/>
    <xf numFmtId="169" fontId="18" fillId="0" borderId="0" xfId="12" applyNumberFormat="1" applyFont="1" applyFill="1" applyAlignment="1">
      <alignment horizontal="right"/>
    </xf>
    <xf numFmtId="170" fontId="18" fillId="0" borderId="0" xfId="6" applyNumberFormat="1" applyFont="1"/>
    <xf numFmtId="165" fontId="20" fillId="0" borderId="0" xfId="10" applyNumberFormat="1" applyFont="1" applyAlignment="1">
      <alignment horizontal="right"/>
    </xf>
    <xf numFmtId="10" fontId="18" fillId="0" borderId="0" xfId="10" applyNumberFormat="1" applyFont="1" applyAlignment="1">
      <alignment horizontal="right"/>
    </xf>
    <xf numFmtId="0" fontId="18" fillId="0" borderId="0" xfId="8" applyFont="1"/>
    <xf numFmtId="0" fontId="18" fillId="0" borderId="0" xfId="11" applyFont="1"/>
    <xf numFmtId="0" fontId="18" fillId="0" borderId="0" xfId="13" applyFont="1"/>
    <xf numFmtId="0" fontId="10" fillId="0" borderId="1" xfId="7" applyFont="1" applyBorder="1" applyAlignment="1">
      <alignment horizontal="left"/>
    </xf>
    <xf numFmtId="166" fontId="10" fillId="0" borderId="0" xfId="7" applyNumberFormat="1" applyFont="1"/>
    <xf numFmtId="0" fontId="10" fillId="0" borderId="1" xfId="11" applyFont="1" applyBorder="1"/>
    <xf numFmtId="0" fontId="10" fillId="0" borderId="1" xfId="11" applyFont="1" applyBorder="1" applyAlignment="1">
      <alignment horizontal="right"/>
    </xf>
    <xf numFmtId="0" fontId="10" fillId="0" borderId="1" xfId="11" applyFont="1" applyBorder="1" applyAlignment="1">
      <alignment horizontal="center"/>
    </xf>
    <xf numFmtId="0" fontId="10" fillId="0" borderId="0" xfId="11" applyFont="1" applyAlignment="1">
      <alignment horizontal="center"/>
    </xf>
    <xf numFmtId="3" fontId="10" fillId="0" borderId="0" xfId="11" applyNumberFormat="1" applyFont="1"/>
    <xf numFmtId="165" fontId="19" fillId="0" borderId="0" xfId="11" applyNumberFormat="1" applyFont="1"/>
    <xf numFmtId="0" fontId="18" fillId="0" borderId="0" xfId="11" applyFont="1" applyAlignment="1">
      <alignment horizontal="left"/>
    </xf>
    <xf numFmtId="3" fontId="18" fillId="0" borderId="0" xfId="11" applyNumberFormat="1" applyFont="1"/>
    <xf numFmtId="165" fontId="20" fillId="0" borderId="0" xfId="11" applyNumberFormat="1" applyFont="1"/>
    <xf numFmtId="4" fontId="10" fillId="0" borderId="0" xfId="11" applyNumberFormat="1" applyFont="1"/>
    <xf numFmtId="0" fontId="10" fillId="0" borderId="0" xfId="21" applyFont="1"/>
    <xf numFmtId="0" fontId="31" fillId="0" borderId="0" xfId="5" applyFont="1"/>
    <xf numFmtId="0" fontId="31" fillId="0" borderId="1" xfId="5" applyFont="1" applyBorder="1"/>
    <xf numFmtId="0" fontId="31" fillId="0" borderId="1" xfId="5" applyFont="1" applyBorder="1" applyAlignment="1">
      <alignment horizontal="center" vertical="top" wrapText="1"/>
    </xf>
    <xf numFmtId="0" fontId="31" fillId="0" borderId="0" xfId="5" applyFont="1" applyAlignment="1">
      <alignment horizontal="left" vertical="top" wrapText="1"/>
    </xf>
    <xf numFmtId="3" fontId="31" fillId="0" borderId="0" xfId="5" applyNumberFormat="1" applyFont="1" applyAlignment="1">
      <alignment horizontal="right"/>
    </xf>
    <xf numFmtId="0" fontId="31" fillId="0" borderId="0" xfId="5" applyFont="1" applyAlignment="1">
      <alignment horizontal="right"/>
    </xf>
    <xf numFmtId="0" fontId="31" fillId="0" borderId="1" xfId="5" applyFont="1" applyBorder="1" applyAlignment="1">
      <alignment horizontal="right"/>
    </xf>
    <xf numFmtId="3" fontId="31" fillId="0" borderId="1" xfId="5" applyNumberFormat="1" applyFont="1" applyBorder="1" applyAlignment="1">
      <alignment horizontal="right"/>
    </xf>
    <xf numFmtId="0" fontId="10" fillId="0" borderId="0" xfId="10" applyFont="1"/>
    <xf numFmtId="0" fontId="10" fillId="0" borderId="0" xfId="23" applyFont="1"/>
    <xf numFmtId="0" fontId="10" fillId="0" borderId="0" xfId="26" applyFont="1"/>
    <xf numFmtId="170" fontId="10" fillId="0" borderId="1" xfId="6" applyNumberFormat="1" applyFont="1" applyBorder="1" applyAlignment="1">
      <alignment horizontal="right"/>
    </xf>
    <xf numFmtId="172" fontId="10" fillId="0" borderId="1" xfId="6" applyNumberFormat="1" applyFont="1" applyBorder="1" applyAlignment="1">
      <alignment horizontal="center"/>
    </xf>
    <xf numFmtId="170" fontId="10" fillId="0" borderId="1" xfId="6" applyNumberFormat="1" applyFont="1" applyBorder="1" applyAlignment="1">
      <alignment horizontal="center"/>
    </xf>
    <xf numFmtId="165" fontId="10" fillId="0" borderId="0" xfId="0" applyNumberFormat="1" applyFont="1"/>
    <xf numFmtId="165" fontId="10" fillId="0" borderId="0" xfId="0" applyNumberFormat="1" applyFont="1" applyAlignment="1">
      <alignment horizontal="right"/>
    </xf>
    <xf numFmtId="3" fontId="10" fillId="0" borderId="0" xfId="0" applyNumberFormat="1" applyFont="1" applyAlignment="1">
      <alignment horizontal="right"/>
    </xf>
    <xf numFmtId="165" fontId="10" fillId="0" borderId="1" xfId="0" applyNumberFormat="1" applyFont="1" applyBorder="1" applyAlignment="1">
      <alignment horizontal="right"/>
    </xf>
    <xf numFmtId="3" fontId="10" fillId="0" borderId="1" xfId="0" applyNumberFormat="1" applyFont="1" applyBorder="1" applyAlignment="1">
      <alignment horizontal="right"/>
    </xf>
    <xf numFmtId="0" fontId="10" fillId="0" borderId="0" xfId="27" applyFont="1" applyAlignment="1">
      <alignment horizontal="left"/>
    </xf>
    <xf numFmtId="0" fontId="10" fillId="0" borderId="0" xfId="28" applyFont="1" applyAlignment="1">
      <alignment horizontal="left"/>
    </xf>
    <xf numFmtId="0" fontId="10" fillId="0" borderId="0" xfId="29" applyFont="1" applyAlignment="1">
      <alignment horizontal="left"/>
    </xf>
    <xf numFmtId="0" fontId="10" fillId="0" borderId="0" xfId="30" applyFont="1"/>
    <xf numFmtId="170" fontId="10" fillId="0" borderId="0" xfId="6" applyNumberFormat="1" applyFont="1" applyBorder="1" applyAlignment="1">
      <alignment horizontal="right"/>
    </xf>
    <xf numFmtId="170" fontId="10" fillId="0" borderId="0" xfId="6" applyNumberFormat="1" applyFont="1" applyBorder="1" applyAlignment="1">
      <alignment horizontal="center"/>
    </xf>
    <xf numFmtId="165" fontId="10" fillId="0" borderId="1" xfId="0" applyNumberFormat="1" applyFont="1" applyBorder="1"/>
    <xf numFmtId="3" fontId="10" fillId="0" borderId="1" xfId="0" applyNumberFormat="1" applyFont="1" applyBorder="1"/>
    <xf numFmtId="0" fontId="10" fillId="0" borderId="1" xfId="0" applyFont="1" applyBorder="1" applyAlignment="1">
      <alignment horizontal="right"/>
    </xf>
    <xf numFmtId="0" fontId="10" fillId="0" borderId="2" xfId="0" applyFont="1" applyBorder="1"/>
    <xf numFmtId="164" fontId="19" fillId="0" borderId="0" xfId="0" applyNumberFormat="1" applyFont="1" applyAlignment="1">
      <alignment horizontal="right"/>
    </xf>
    <xf numFmtId="0" fontId="10" fillId="0" borderId="0" xfId="0" applyFont="1" applyAlignment="1">
      <alignment horizontal="right"/>
    </xf>
    <xf numFmtId="164" fontId="19" fillId="0" borderId="0" xfId="0" quotePrefix="1" applyNumberFormat="1" applyFont="1" applyAlignment="1">
      <alignment horizontal="right"/>
    </xf>
    <xf numFmtId="3" fontId="10" fillId="0" borderId="0" xfId="0" quotePrefix="1" applyNumberFormat="1" applyFont="1" applyAlignment="1">
      <alignment horizontal="right"/>
    </xf>
    <xf numFmtId="170" fontId="10" fillId="0" borderId="0" xfId="6" applyNumberFormat="1" applyFont="1" applyAlignment="1">
      <alignment horizontal="right"/>
    </xf>
    <xf numFmtId="172" fontId="10" fillId="0" borderId="0" xfId="6" applyNumberFormat="1" applyFont="1" applyAlignment="1">
      <alignment horizontal="right"/>
    </xf>
    <xf numFmtId="0" fontId="10" fillId="0" borderId="0" xfId="1" applyFont="1" applyAlignment="1">
      <alignment wrapText="1"/>
    </xf>
    <xf numFmtId="0" fontId="36" fillId="0" borderId="0" xfId="31" applyFont="1" applyAlignment="1">
      <alignment wrapText="1"/>
    </xf>
    <xf numFmtId="0" fontId="1" fillId="0" borderId="0" xfId="31"/>
    <xf numFmtId="0" fontId="37" fillId="0" borderId="0" xfId="31" applyFont="1" applyAlignment="1">
      <alignment vertical="center"/>
    </xf>
    <xf numFmtId="0" fontId="38" fillId="0" borderId="2" xfId="31" applyFont="1" applyBorder="1"/>
    <xf numFmtId="0" fontId="38" fillId="0" borderId="2" xfId="31" applyFont="1" applyBorder="1" applyAlignment="1">
      <alignment horizontal="center"/>
    </xf>
    <xf numFmtId="0" fontId="38" fillId="0" borderId="0" xfId="31" applyFont="1"/>
    <xf numFmtId="3" fontId="38" fillId="0" borderId="0" xfId="31" applyNumberFormat="1" applyFont="1"/>
    <xf numFmtId="172" fontId="39" fillId="0" borderId="0" xfId="32" applyNumberFormat="1" applyFont="1"/>
    <xf numFmtId="170" fontId="38" fillId="0" borderId="0" xfId="32" applyNumberFormat="1" applyFont="1"/>
    <xf numFmtId="0" fontId="40" fillId="0" borderId="1" xfId="31" applyFont="1" applyBorder="1"/>
    <xf numFmtId="3" fontId="40" fillId="0" borderId="1" xfId="31" applyNumberFormat="1" applyFont="1" applyBorder="1"/>
    <xf numFmtId="172" fontId="41" fillId="0" borderId="1" xfId="32" applyNumberFormat="1" applyFont="1" applyBorder="1"/>
    <xf numFmtId="170" fontId="40" fillId="0" borderId="1" xfId="32" applyNumberFormat="1" applyFont="1" applyBorder="1"/>
    <xf numFmtId="0" fontId="39" fillId="0" borderId="0" xfId="31" applyFont="1"/>
    <xf numFmtId="0" fontId="43" fillId="0" borderId="2" xfId="31" applyFont="1" applyBorder="1" applyAlignment="1">
      <alignment horizontal="center" wrapText="1"/>
    </xf>
    <xf numFmtId="164" fontId="1" fillId="0" borderId="0" xfId="31" applyNumberFormat="1" applyAlignment="1">
      <alignment horizontal="right"/>
    </xf>
    <xf numFmtId="3" fontId="38" fillId="0" borderId="0" xfId="31" applyNumberFormat="1" applyFont="1" applyAlignment="1">
      <alignment horizontal="right"/>
    </xf>
    <xf numFmtId="0" fontId="44" fillId="0" borderId="0" xfId="31" applyFont="1"/>
    <xf numFmtId="3" fontId="44" fillId="0" borderId="0" xfId="31" applyNumberFormat="1" applyFont="1" applyAlignment="1">
      <alignment horizontal="right"/>
    </xf>
    <xf numFmtId="165" fontId="38" fillId="0" borderId="0" xfId="31" applyNumberFormat="1" applyFont="1"/>
    <xf numFmtId="0" fontId="40" fillId="0" borderId="0" xfId="31" applyFont="1"/>
    <xf numFmtId="165" fontId="40" fillId="0" borderId="0" xfId="31" applyNumberFormat="1" applyFont="1"/>
    <xf numFmtId="164" fontId="1" fillId="0" borderId="0" xfId="31" applyNumberFormat="1"/>
    <xf numFmtId="164" fontId="34" fillId="0" borderId="1" xfId="31" applyNumberFormat="1" applyFont="1" applyBorder="1"/>
    <xf numFmtId="0" fontId="39" fillId="0" borderId="4" xfId="31" applyFont="1" applyBorder="1"/>
    <xf numFmtId="0" fontId="1" fillId="0" borderId="4" xfId="31" applyBorder="1"/>
    <xf numFmtId="169" fontId="38" fillId="0" borderId="0" xfId="32" applyNumberFormat="1" applyFont="1"/>
    <xf numFmtId="164" fontId="38" fillId="0" borderId="0" xfId="31" applyNumberFormat="1" applyFont="1" applyAlignment="1">
      <alignment horizontal="right"/>
    </xf>
    <xf numFmtId="169" fontId="40" fillId="0" borderId="0" xfId="32" applyNumberFormat="1" applyFont="1"/>
    <xf numFmtId="165" fontId="40" fillId="0" borderId="1" xfId="31" applyNumberFormat="1" applyFont="1" applyBorder="1"/>
    <xf numFmtId="0" fontId="38" fillId="0" borderId="1" xfId="31" applyFont="1" applyBorder="1"/>
    <xf numFmtId="0" fontId="43" fillId="0" borderId="1" xfId="31" applyFont="1" applyBorder="1" applyAlignment="1">
      <alignment horizontal="center" wrapText="1"/>
    </xf>
    <xf numFmtId="0" fontId="42" fillId="0" borderId="0" xfId="31" applyFont="1" applyAlignment="1">
      <alignment horizontal="left" vertical="center"/>
    </xf>
    <xf numFmtId="0" fontId="35" fillId="0" borderId="1" xfId="31" applyFont="1" applyBorder="1" applyAlignment="1">
      <alignment wrapText="1"/>
    </xf>
    <xf numFmtId="0" fontId="1" fillId="0" borderId="1" xfId="31" applyBorder="1"/>
    <xf numFmtId="0" fontId="10" fillId="0" borderId="0" xfId="22" applyFont="1" applyAlignment="1">
      <alignment horizontal="left"/>
    </xf>
    <xf numFmtId="0" fontId="10" fillId="0" borderId="0" xfId="14" applyFont="1" applyAlignment="1">
      <alignment horizontal="right"/>
    </xf>
    <xf numFmtId="0" fontId="10" fillId="0" borderId="1" xfId="2" applyFont="1" applyBorder="1" applyAlignment="1">
      <alignment horizontal="center"/>
    </xf>
    <xf numFmtId="0" fontId="10" fillId="0" borderId="1" xfId="0" applyFont="1" applyBorder="1" applyAlignment="1">
      <alignment horizontal="center"/>
    </xf>
    <xf numFmtId="0" fontId="10" fillId="0" borderId="2" xfId="0" applyFont="1" applyBorder="1" applyAlignment="1">
      <alignment horizontal="center"/>
    </xf>
    <xf numFmtId="0" fontId="32" fillId="0" borderId="0" xfId="0" applyFont="1" applyAlignment="1">
      <alignment horizontal="left" wrapText="1"/>
    </xf>
    <xf numFmtId="0" fontId="32" fillId="0" borderId="0" xfId="1" applyFont="1" applyAlignment="1">
      <alignment horizontal="left" wrapText="1"/>
    </xf>
    <xf numFmtId="0" fontId="10" fillId="0" borderId="0" xfId="1" applyFont="1" applyAlignment="1">
      <alignment horizontal="left" wrapText="1"/>
    </xf>
    <xf numFmtId="0" fontId="18" fillId="0" borderId="4" xfId="0" applyFont="1" applyBorder="1" applyAlignment="1">
      <alignment horizontal="center"/>
    </xf>
    <xf numFmtId="0" fontId="18" fillId="0" borderId="0" xfId="0" applyFont="1" applyAlignment="1">
      <alignment horizontal="center"/>
    </xf>
    <xf numFmtId="0" fontId="10" fillId="0" borderId="0" xfId="22" applyFont="1" applyAlignment="1">
      <alignment wrapText="1"/>
    </xf>
    <xf numFmtId="0" fontId="10" fillId="0" borderId="0" xfId="10" applyFont="1" applyAlignment="1">
      <alignment wrapText="1"/>
    </xf>
    <xf numFmtId="0" fontId="31" fillId="0" borderId="1" xfId="5" applyFont="1" applyBorder="1" applyAlignment="1">
      <alignment horizontal="center" vertical="top" wrapText="1"/>
    </xf>
    <xf numFmtId="0" fontId="10" fillId="0" borderId="1" xfId="11" applyFont="1" applyBorder="1" applyAlignment="1">
      <alignment horizontal="center"/>
    </xf>
    <xf numFmtId="0" fontId="10" fillId="0" borderId="0" xfId="2" applyFont="1" applyAlignment="1">
      <alignment horizontal="left" wrapText="1"/>
    </xf>
    <xf numFmtId="0" fontId="24" fillId="0" borderId="0" xfId="5" applyFont="1" applyAlignment="1">
      <alignment horizontal="center"/>
    </xf>
    <xf numFmtId="0" fontId="24" fillId="0" borderId="1" xfId="5" applyFont="1" applyBorder="1" applyAlignment="1">
      <alignment horizontal="center" vertical="top" wrapText="1"/>
    </xf>
    <xf numFmtId="0" fontId="19" fillId="0" borderId="0" xfId="5" applyFont="1" applyAlignment="1">
      <alignment horizontal="left" vertical="top" wrapText="1"/>
    </xf>
    <xf numFmtId="3" fontId="29" fillId="0" borderId="2" xfId="14" applyNumberFormat="1" applyFont="1" applyBorder="1" applyAlignment="1">
      <alignment horizontal="center"/>
    </xf>
    <xf numFmtId="3" fontId="29" fillId="0" borderId="2" xfId="14" applyNumberFormat="1" applyFont="1" applyBorder="1" applyAlignment="1">
      <alignment horizontal="center" vertical="top" wrapText="1"/>
    </xf>
    <xf numFmtId="0" fontId="25" fillId="0" borderId="6" xfId="24" applyFont="1" applyBorder="1" applyAlignment="1">
      <alignment horizontal="center" vertical="center" wrapText="1"/>
    </xf>
    <xf numFmtId="0" fontId="25" fillId="0" borderId="7" xfId="24" applyFont="1" applyBorder="1" applyAlignment="1">
      <alignment horizontal="center" vertical="center" wrapText="1"/>
    </xf>
    <xf numFmtId="0" fontId="25" fillId="0" borderId="9" xfId="24" applyFont="1" applyBorder="1" applyAlignment="1">
      <alignment horizontal="center" vertical="center" wrapText="1"/>
    </xf>
    <xf numFmtId="0" fontId="25" fillId="0" borderId="10" xfId="24" applyFont="1" applyBorder="1" applyAlignment="1">
      <alignment horizontal="center" vertical="center" wrapText="1"/>
    </xf>
    <xf numFmtId="0" fontId="10" fillId="0" borderId="1" xfId="25" applyFont="1" applyBorder="1" applyAlignment="1">
      <alignment horizontal="center"/>
    </xf>
    <xf numFmtId="0" fontId="35" fillId="0" borderId="0" xfId="31" applyFont="1" applyAlignment="1">
      <alignment horizontal="left" wrapText="1"/>
    </xf>
    <xf numFmtId="0" fontId="42" fillId="0" borderId="0" xfId="31" applyFont="1" applyAlignment="1">
      <alignment horizontal="left" vertical="center" wrapText="1"/>
    </xf>
    <xf numFmtId="0" fontId="38" fillId="0" borderId="0" xfId="31" applyFont="1" applyAlignment="1">
      <alignment horizontal="center"/>
    </xf>
    <xf numFmtId="0" fontId="43" fillId="0" borderId="4" xfId="31" applyFont="1" applyBorder="1" applyAlignment="1">
      <alignment horizontal="center" wrapText="1"/>
    </xf>
  </cellXfs>
  <cellStyles count="33">
    <cellStyle name="Euro 2" xfId="17" xr:uid="{65CAF44B-04A9-4D53-8F52-DC9E3D8A5138}"/>
    <cellStyle name="Migliaia" xfId="6" builtinId="3"/>
    <cellStyle name="Migliaia 2" xfId="32" xr:uid="{728D74C6-6033-4471-AC12-0A6525B797A1}"/>
    <cellStyle name="Migliaia 2 2" xfId="12" xr:uid="{414C3989-85F5-4719-8895-17B2CA356839}"/>
    <cellStyle name="Migliaia 24" xfId="9" xr:uid="{F13F59C7-96E6-41A8-BBEC-508B365FA68E}"/>
    <cellStyle name="Normale" xfId="0" builtinId="0"/>
    <cellStyle name="Normale 10 2 2" xfId="13" xr:uid="{D5E6C949-5A3F-4131-8562-DB3B6C00F4D3}"/>
    <cellStyle name="Normale 12" xfId="5" xr:uid="{2E11ED33-D80F-4F7A-A224-6155E2B6B345}"/>
    <cellStyle name="Normale 13" xfId="22" xr:uid="{F8C3F181-F8F8-4F36-B227-13697046C9A3}"/>
    <cellStyle name="Normale 13 2" xfId="14" xr:uid="{A122E1BA-1022-44D8-BEFC-D23BDB751317}"/>
    <cellStyle name="Normale 14" xfId="24" xr:uid="{CE849451-157E-45F4-9655-3335CC3BCA5D}"/>
    <cellStyle name="Normale 14 2" xfId="10" xr:uid="{D26FE975-C737-40DD-8826-F2D9EAB0FBE0}"/>
    <cellStyle name="Normale 2" xfId="1" xr:uid="{87A15248-88C9-4949-B2C5-1B9C90D57D4A}"/>
    <cellStyle name="Normale 2 4" xfId="23" xr:uid="{C67BEBA9-7A16-488D-93E9-6841A6F920C9}"/>
    <cellStyle name="Normale 3" xfId="3" xr:uid="{ADB0DC4D-BC99-4CC2-80CA-523A676C4790}"/>
    <cellStyle name="Normale 3 2" xfId="4" xr:uid="{93200116-F582-4C5D-98D8-0E1C2B52BC83}"/>
    <cellStyle name="Normale 4" xfId="15" xr:uid="{8704CB26-7D20-4E9A-A683-1BE68BEC866C}"/>
    <cellStyle name="Normale 5" xfId="31" xr:uid="{5F58E502-FBFD-4554-B7C2-684ED1E7F8E2}"/>
    <cellStyle name="Normale 5 2" xfId="28" xr:uid="{5F2E53A0-9457-4AAC-A1F4-F1FE5C776897}"/>
    <cellStyle name="Normale 6 2 2" xfId="26" xr:uid="{968B0800-D915-4F71-A0C4-E1EDDDF47ACA}"/>
    <cellStyle name="Normale 66 2" xfId="25" xr:uid="{8F65933D-CAA7-48DE-BAA6-8AD668555A48}"/>
    <cellStyle name="Normale 7 2 2" xfId="18" xr:uid="{9E2ED5A6-C06F-4E34-9995-55BAEEFC6334}"/>
    <cellStyle name="Normale 8" xfId="30" xr:uid="{6D423B20-D50B-41FC-9380-946E7574C32E}"/>
    <cellStyle name="Normale 8 2" xfId="16" xr:uid="{170228A3-5973-4496-952A-A4206D77B085}"/>
    <cellStyle name="Normale 9 2 2" xfId="19" xr:uid="{CEDB4596-A840-4745-820B-4850682346CE}"/>
    <cellStyle name="Normale 9 2 3" xfId="21" xr:uid="{0B076430-CF74-4577-95BF-5052D7934DF7}"/>
    <cellStyle name="Normale_05 appendice 2" xfId="11" xr:uid="{356AD027-5215-4B1A-BCF6-421CB472A417}"/>
    <cellStyle name="Normale_2-Tabelle 05-A1367" xfId="2" xr:uid="{BB45D36D-9C38-4018-92B3-FDDE49C5901C}"/>
    <cellStyle name="Normale_99app Appendice statistica" xfId="8" xr:uid="{912268CC-3525-4B9A-B8AF-D8F5246E1F0D}"/>
    <cellStyle name="Normale_A4" xfId="27" xr:uid="{75B590D9-7638-490D-A5D0-EE30C8FF0749}"/>
    <cellStyle name="Normale_A4-elab" xfId="29" xr:uid="{C02B998B-97A0-4F68-968C-0BB714AEE2F7}"/>
    <cellStyle name="Normale_AP50T08.XLS" xfId="7" xr:uid="{492A7F91-9792-4F43-ADE1-E561777CFDA9}"/>
    <cellStyle name="Percentuale 2" xfId="20" xr:uid="{A3FF0B4B-6CAD-41CA-9292-344890E8938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externalLink" Target="externalLinks/externalLink9.xml"/><Relationship Id="rId39" Type="http://schemas.openxmlformats.org/officeDocument/2006/relationships/sharedStrings" Target="sharedStrings.xml"/><Relationship Id="rId21" Type="http://schemas.openxmlformats.org/officeDocument/2006/relationships/externalLink" Target="externalLinks/externalLink4.xml"/><Relationship Id="rId34" Type="http://schemas.openxmlformats.org/officeDocument/2006/relationships/externalLink" Target="externalLinks/externalLink1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8.xml"/><Relationship Id="rId33" Type="http://schemas.openxmlformats.org/officeDocument/2006/relationships/externalLink" Target="externalLinks/externalLink16.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29" Type="http://schemas.openxmlformats.org/officeDocument/2006/relationships/externalLink" Target="externalLinks/externalLink1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32" Type="http://schemas.openxmlformats.org/officeDocument/2006/relationships/externalLink" Target="externalLinks/externalLink15.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externalLink" Target="externalLinks/externalLink11.xml"/><Relationship Id="rId36" Type="http://schemas.openxmlformats.org/officeDocument/2006/relationships/externalLink" Target="externalLinks/externalLink19.xml"/><Relationship Id="rId10" Type="http://schemas.openxmlformats.org/officeDocument/2006/relationships/worksheet" Target="worksheets/sheet10.xml"/><Relationship Id="rId19" Type="http://schemas.openxmlformats.org/officeDocument/2006/relationships/externalLink" Target="externalLinks/externalLink2.xml"/><Relationship Id="rId31"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externalLink" Target="externalLinks/externalLink10.xml"/><Relationship Id="rId30" Type="http://schemas.openxmlformats.org/officeDocument/2006/relationships/externalLink" Target="externalLinks/externalLink13.xml"/><Relationship Id="rId35" Type="http://schemas.openxmlformats.org/officeDocument/2006/relationships/externalLink" Target="externalLinks/externalLink18.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X:\shared_folders\Documents%20and%20Settings\de%20ruvo\Impostazioni%20locali\Temporary%20Internet%20Files\Content.IE5\BVLVBPCW\05%20Agropirateria.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200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CRF-ITA19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A%20FILES/ANNUARIO/An2004/CAPITOLI%20CONSEGNATI/Materiale%20di%20lavoro/lavoro%20app%20passo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Shared_Folders\Documents%20and%20Settings\faraone\Desktop\check%20up%202007_casa\Report%20competitivit&#224;\Report%20competitivit&#224;_generale\check-up%20co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A-FILES/ANNUARIO/Annuario2005/CONSEGNATI/A%20FILES/ANNUARIO/An2004/CAPITOLI%20CONSEGNATI/Materiale%20di%20lavoro/lavoro%20app%20passo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an03\macdos_f-n\Documents%20and%20Settings\matteucci\Impostazioni%20locali\Temporary%20Internet%20Files\OLK90\competitivit&#224;%20regionale_dettaglio%20calabria_01.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A-FILES/Annuario2006/CONSEGNATI/A-FILES/ANNUARIO/Annuario2005/CONSEGNATI/DISCO_D/ANNUARIO/An01/CAPITOLI%20CONSEGNATI/Documenti/federaliment/PELLICCIA/Export%20agroalim.%202001%20per%20pa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an03\Shared_Folders\lattiero-caseario\PEN%20DRIVE\fonti\istat_desimio\ind_annuali\2006\Table_B_NEW_2007_Provvisoria.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ANDREA/AMBIENTE/Ann-amb/amb08/Cesaro/Stefano/Politiche%20comunitarie/2001/camp97/gen9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O:\DataValidation\AGRIS\Modules\Metadata%20Cereal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DREA/AMBIENTE/Ann-amb/amb08/Cesaro/Raffaella/Annuario/2005/corrado/Mio/European%20Community%20-%202004%20-%202002%20-%20v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A-FILES/ANNUARIO/Annuario2005/CONSEGNATI/DISCO_D/ANNUARIO/An01/CAPITOLI%20CONSEGNATI/Documenti/federaliment/PELLICCIA/Export%20agroalim.%202001%20per%20pa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carbonari\Impostazioni%20locali\Temporary%20Internet%20Files\Content.IE5\S3NZEWTL\FILIERA%202004%20prove\UNIVERS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Superciccio\risk\report%20all.bovino\Superciccio\Estero\Analisi%20scenari\sug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X:\Shared_Folders\Documents%20and%20Settings\Dany\Desktop\cap.2_prezzi%20e%20costi\Report%20competitivit&#224;\Report%20competitivit&#224;_generale\check-up%20co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O:\DataValidation\AGRIS\Modules\Milk_Table_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ANDREA/AMBIENTE/Ann-amb/amb08/Cesaro/eudora/attach/gen9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ANDREA/AMBIENTE/Ann-amb/amb08/Cesaro/Andrea/Ambiente/2078/camp98/gen9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5_Agropirateria"/>
    </sheetNames>
    <sheetDataSet>
      <sheetData sheetId="0"/>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Italy</v>
          </cell>
        </row>
        <row r="6">
          <cell r="C6">
            <v>2002</v>
          </cell>
        </row>
        <row r="30">
          <cell r="C30">
            <v>2004</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sheetData sheetId="42"/>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sheetData sheetId="59"/>
      <sheetData sheetId="60" refreshError="1"/>
      <sheetData sheetId="61" refreshError="1"/>
      <sheetData sheetId="6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refreshError="1"/>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emonte"/>
      <sheetName val="Valle d'Aosta"/>
      <sheetName val="Lombardia"/>
      <sheetName val="Trentino"/>
      <sheetName val="Bolzano"/>
      <sheetName val="Trento"/>
      <sheetName val="Veneto"/>
      <sheetName val="Friuli"/>
      <sheetName val="Liguria"/>
      <sheetName val="Emilia Romagna"/>
      <sheetName val="Toscana"/>
      <sheetName val="Umbria"/>
      <sheetName val="Marche"/>
      <sheetName val="Lazio"/>
      <sheetName val="Abruzzo"/>
      <sheetName val="Molise"/>
      <sheetName val="Campania"/>
      <sheetName val="Puglia"/>
      <sheetName val="Basilicata"/>
      <sheetName val="Calabria"/>
      <sheetName val="Sicilia"/>
      <sheetName val="Sardegna"/>
      <sheetName val="ITALIA"/>
      <sheetName val="Nord"/>
      <sheetName val="Nord-Ovest"/>
      <sheetName val="Nord-Est"/>
      <sheetName val="Centro"/>
      <sheetName val="Mezzogiorn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duzione agricola"/>
      <sheetName val="consumi intermedi"/>
      <sheetName val="valore aggiunto"/>
      <sheetName val="occupati in agric.,silv,pesca"/>
      <sheetName val="produttività del lavoro"/>
      <sheetName val="produttività del lavoro 2"/>
      <sheetName val="incidenza va agricoltura su pil"/>
      <sheetName val="produttività ind.alim."/>
      <sheetName val="spesa delle famiglie"/>
      <sheetName val="prezzi all'origine Ismea"/>
      <sheetName val="prezzi all'origine Ismea (2)"/>
      <sheetName val="prezzi al consumo Istat"/>
      <sheetName val="differenziali Calabria-Italia"/>
      <sheetName val="costo del lavoro (2)"/>
      <sheetName val="Bilancia commerciale generale"/>
      <sheetName val="Import ed export_agricoltura"/>
      <sheetName val="Import ed export_indust.aliment"/>
      <sheetName val="Bilancia commerc. x prodotto"/>
      <sheetName val="bilancia comm. x prodotto (2)"/>
      <sheetName val="bilancia comm. x prodotto (3)"/>
      <sheetName val="Specializzazione geografica"/>
      <sheetName val="Specializzazione geografica (2)"/>
      <sheetName val="Specializzazione settoriale"/>
      <sheetName val="Specializzazione settoriale (2)"/>
      <sheetName val="Occupati nell'ind.aliment."/>
      <sheetName val="valore aggiunto nell'ind.alim."/>
      <sheetName val="Az.con allev.xetà conduttore"/>
      <sheetName val="Az.con SAUxetà conduttore"/>
      <sheetName val="Az.x età condutt.It+europa"/>
      <sheetName val="Dimensione media agroalimentare"/>
      <sheetName val="Dimensione media az.agricole"/>
      <sheetName val="Imprese x forma giuridica"/>
      <sheetName val="imprese attive_ind.ali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TABB"/>
      <sheetName val="TEXT"/>
    </sheetNames>
    <sheetDataSet>
      <sheetData sheetId="0"/>
      <sheetData sheetId="1"/>
      <sheetData sheetId="2"/>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e_appr"/>
      <sheetName val="Beneficiari"/>
      <sheetName val="Superficie"/>
      <sheetName val="Premi_tot"/>
      <sheetName val="Finanz"/>
      <sheetName val="Aima97_98"/>
      <sheetName val="confronti"/>
      <sheetName val="Tab_mis"/>
      <sheetName val="Trend94_97"/>
      <sheetName val="Premi_ha"/>
      <sheetName val="Premi_az"/>
      <sheetName val="Tab_premiaz"/>
      <sheetName val="Graf_sup"/>
      <sheetName val="Grafico1"/>
    </sheetNames>
    <sheetDataSet>
      <sheetData sheetId="0" refreshError="1"/>
      <sheetData sheetId="1"/>
      <sheetData sheetId="2"/>
      <sheetData sheetId="3"/>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taData"/>
      <sheetName val="Sheet1"/>
      <sheetName val="Sheet2"/>
      <sheetName val="Sheet3"/>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able1s1"/>
      <sheetName val="Table1s2"/>
      <sheetName val="Table1.A(a)s1"/>
      <sheetName val="Table1.A(a)s2"/>
      <sheetName val="Table1.A(a)s3"/>
      <sheetName val="Table1.A(a)s4"/>
      <sheetName val="Table1.A(b)"/>
      <sheetName val="Table1.A(c)"/>
      <sheetName val="Table1.A(d)"/>
      <sheetName val="Table1.B.1"/>
      <sheetName val="Table1.B.2"/>
      <sheetName val="Table1.C"/>
      <sheetName val="Table2(I)s1"/>
      <sheetName val="Table2(I)s2"/>
      <sheetName val="Table2(I).A-Gs1"/>
      <sheetName val="Table2(I).A-Gs2"/>
      <sheetName val="Table2(II)s1"/>
      <sheetName val="Table2(II)s2"/>
      <sheetName val="Table2(II).C,E"/>
      <sheetName val="Table2(II).Fs1"/>
      <sheetName val="Table2(II).Fs2"/>
      <sheetName val="Table3"/>
      <sheetName val="Table3.A-D"/>
      <sheetName val="Table4s1"/>
      <sheetName val="Table4s2"/>
      <sheetName val="Table4.A"/>
      <sheetName val="Table4.B(a)"/>
      <sheetName val="Table4.B(b)"/>
      <sheetName val="Table4.C"/>
      <sheetName val="Table4.D"/>
      <sheetName val="Table4.E"/>
      <sheetName val="Table4.F"/>
      <sheetName val="Table5"/>
      <sheetName val="Table5.A"/>
      <sheetName val="Table5.B"/>
      <sheetName val="Table5.C"/>
      <sheetName val="Table5.D"/>
      <sheetName val="Table6"/>
      <sheetName val="Table6.A,C"/>
      <sheetName val="Table6.B"/>
      <sheetName val="Summary1.As1"/>
      <sheetName val="Summary1.As2"/>
      <sheetName val="Summary1.As3"/>
      <sheetName val="Summary1.B"/>
      <sheetName val="Summary2"/>
      <sheetName val="Summary3s1"/>
      <sheetName val="Summary3s2"/>
      <sheetName val="Table7s1"/>
      <sheetName val="Table7s2"/>
      <sheetName val="Table7s3"/>
      <sheetName val="Table8(a)s1"/>
      <sheetName val="Table8(a)s2"/>
      <sheetName val="Table8(b)"/>
      <sheetName val="Table9s1"/>
      <sheetName val="Table9s2"/>
      <sheetName val="Table10s1"/>
      <sheetName val="Table10s2"/>
      <sheetName val="Table10s3"/>
      <sheetName val="Table10s4"/>
      <sheetName val="Table10s5"/>
      <sheetName val="Table11"/>
      <sheetName val="Help"/>
    </sheetNames>
    <sheetDataSet>
      <sheetData sheetId="0">
        <row r="4">
          <cell r="C4" t="str">
            <v>European Community</v>
          </cell>
        </row>
        <row r="30">
          <cell r="C30">
            <v>2004</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01.1"/>
      <sheetName val="1.01.2"/>
      <sheetName val="1.01.3"/>
      <sheetName val="1.01.4"/>
      <sheetName val="1.01.5"/>
      <sheetName val="1.01.9"/>
      <sheetName val="1.01"/>
      <sheetName val="1.02.1"/>
      <sheetName val="1.02.2"/>
      <sheetName val="1.02.3"/>
      <sheetName val="1.02.4"/>
      <sheetName val="1.02.5"/>
      <sheetName val="1.02.9"/>
      <sheetName val="1.02"/>
      <sheetName val="1.03.1"/>
      <sheetName val="1.03.9"/>
      <sheetName val="1.03"/>
      <sheetName val="1.04.1"/>
      <sheetName val="1.04.2"/>
      <sheetName val="1.04.3"/>
      <sheetName val="1.04.9"/>
      <sheetName val="1.04"/>
      <sheetName val="2.01"/>
      <sheetName val="2.02.1"/>
      <sheetName val="2.02.2"/>
      <sheetName val="2.02.3"/>
      <sheetName val="2.02"/>
      <sheetName val="2.03.1"/>
      <sheetName val="2.03.2"/>
      <sheetName val="2.03.3"/>
      <sheetName val="2.03.4"/>
      <sheetName val="2.03"/>
      <sheetName val="2.04.1"/>
      <sheetName val="2.04.2"/>
      <sheetName val="2.04.3"/>
      <sheetName val="2.04.4"/>
      <sheetName val="2.04.5"/>
      <sheetName val="2.04"/>
      <sheetName val="2.05"/>
      <sheetName val="2.06.1"/>
      <sheetName val="2.06.2"/>
      <sheetName val="2.06.3"/>
      <sheetName val="2.06.4"/>
      <sheetName val="2.06.5"/>
      <sheetName val="2.06"/>
      <sheetName val="2.07.1"/>
      <sheetName val="2.07.2"/>
      <sheetName val="2.07.3"/>
      <sheetName val="2.07"/>
      <sheetName val="2.08.1"/>
      <sheetName val="2.08.2"/>
      <sheetName val="2.08.3"/>
      <sheetName val="2.08.4"/>
      <sheetName val="2.08"/>
      <sheetName val="2.09.1"/>
      <sheetName val="2.09.2"/>
      <sheetName val="2.09.3"/>
      <sheetName val="2.09.4"/>
      <sheetName val="2.09"/>
      <sheetName val="2.10.1"/>
      <sheetName val="2.10.2"/>
      <sheetName val="2.10.9"/>
      <sheetName val="2.10"/>
      <sheetName val="2.11.1"/>
      <sheetName val="2.11.2"/>
      <sheetName val="2.11.9"/>
      <sheetName val="2.11"/>
      <sheetName val="2.12"/>
      <sheetName val="2.13.1"/>
      <sheetName val="2.13.2"/>
      <sheetName val="2.13"/>
      <sheetName val="2.14"/>
      <sheetName val="2.15"/>
      <sheetName val="2.16"/>
      <sheetName val="2.17.1"/>
      <sheetName val="2.17.2"/>
      <sheetName val="2.17.3"/>
      <sheetName val="2.17"/>
      <sheetName val="2.18"/>
      <sheetName val="2.19.1"/>
      <sheetName val="2.19.9"/>
      <sheetName val="2.19"/>
      <sheetName val="3.99.1"/>
    </sheetNames>
    <sheetDataSet>
      <sheetData sheetId="0">
        <row r="3">
          <cell r="C3">
            <v>2001</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NIVERSO"/>
      <sheetName val="Foglio1"/>
    </sheetNames>
    <sheetDataSet>
      <sheetData sheetId="0"/>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g04"/>
      <sheetName val="Sugar 38"/>
      <sheetName val="Sugar 39-40"/>
      <sheetName val="Sugar 40b"/>
      <sheetName val="Sugar 40c-41"/>
    </sheetNames>
    <sheetDataSet>
      <sheetData sheetId="0"/>
      <sheetData sheetId="1"/>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ità"/>
      <sheetName val="valori"/>
      <sheetName val="prezzi medi"/>
      <sheetName val="prova di indice base 2000"/>
      <sheetName val="prova di indice base 2005"/>
      <sheetName val="Foglio8"/>
      <sheetName val="Foglio9"/>
      <sheetName val="Foglio10"/>
      <sheetName val="Indice dei prezzi alla produzio"/>
      <sheetName val="Indice prezzi mezzi correnti"/>
      <sheetName val="Coltivazioni_allev_totale_mens"/>
      <sheetName val="Dettaglio indice dei costi"/>
      <sheetName val="Indici annuali e ragione scambi"/>
      <sheetName val="Macro1"/>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me"/>
      <sheetName val="Data"/>
      <sheetName val="Time"/>
      <sheetName val="Item"/>
      <sheetName val="Errors"/>
      <sheetName val="Cover"/>
      <sheetName val="Report"/>
      <sheetName val="Setup"/>
      <sheetName val="Co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
      <sheetName val="Superficie"/>
      <sheetName val="Premi_tot"/>
      <sheetName val="confronti"/>
      <sheetName val="Tab_mis"/>
      <sheetName val="Trend94_98"/>
      <sheetName val="Premi_ha"/>
      <sheetName val="Premi_az"/>
      <sheetName val="Tab_premiaz"/>
      <sheetName val="Graf_sup"/>
      <sheetName val="Grafico1"/>
      <sheetName val="Sup_prev"/>
      <sheetName val="Fin_prev"/>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eneficiari"/>
      <sheetName val="Superficie"/>
      <sheetName val="Premi_tot"/>
      <sheetName val="confronti"/>
      <sheetName val="Sup_prev94-97"/>
      <sheetName val="Fin_prev94-97"/>
      <sheetName val="Tab_mis-sup"/>
      <sheetName val="Tab_mis-sup 2"/>
      <sheetName val="Tab_mis-fin"/>
      <sheetName val="Trend94_98"/>
      <sheetName val="Premi_ha"/>
      <sheetName val="Premi_az"/>
      <sheetName val="Superf-media"/>
    </sheetNames>
    <sheetDataSet>
      <sheetData sheetId="0" refreshError="1"/>
      <sheetData sheetId="1" refreshError="1"/>
      <sheetData sheetId="2" refreshError="1"/>
      <sheetData sheetId="3">
        <row r="2">
          <cell r="A2" t="str">
            <v>Tabella - Superficie prevista nei piani zonali e superficie investita nel 1998 rispetto alla Sau del Censimento</v>
          </cell>
        </row>
        <row r="3">
          <cell r="A3" t="str">
            <v xml:space="preserve">Regione     </v>
          </cell>
          <cell r="B3" t="str">
            <v xml:space="preserve">   SAU</v>
          </cell>
          <cell r="C3" t="str">
            <v>Superficie 2078</v>
          </cell>
        </row>
        <row r="4">
          <cell r="B4" t="str">
            <v>Indagine strutture</v>
          </cell>
          <cell r="C4" t="str">
            <v xml:space="preserve">  Piano</v>
          </cell>
          <cell r="D4" t="str">
            <v xml:space="preserve">  %</v>
          </cell>
          <cell r="E4">
            <v>1998</v>
          </cell>
          <cell r="F4" t="str">
            <v>%</v>
          </cell>
          <cell r="G4" t="str">
            <v>%</v>
          </cell>
        </row>
        <row r="5">
          <cell r="B5" t="str">
            <v>(1)</v>
          </cell>
          <cell r="C5" t="str">
            <v>(2)</v>
          </cell>
          <cell r="D5" t="str">
            <v>(2/1)</v>
          </cell>
          <cell r="E5" t="str">
            <v>(3)</v>
          </cell>
          <cell r="F5" t="str">
            <v>(3/1)</v>
          </cell>
          <cell r="G5" t="str">
            <v>(3/2)</v>
          </cell>
        </row>
        <row r="6">
          <cell r="K6" t="str">
            <v>vecchi dati sau</v>
          </cell>
        </row>
        <row r="7">
          <cell r="A7" t="str">
            <v>Piemonte</v>
          </cell>
          <cell r="B7">
            <v>1169598.68</v>
          </cell>
          <cell r="C7">
            <v>281469</v>
          </cell>
          <cell r="D7">
            <v>24.065434136775874</v>
          </cell>
          <cell r="E7">
            <v>360791.05999999994</v>
          </cell>
          <cell r="F7">
            <v>30.847423665013025</v>
          </cell>
          <cell r="G7">
            <v>128.18145515136655</v>
          </cell>
          <cell r="K7">
            <v>1099683.6299999999</v>
          </cell>
        </row>
        <row r="8">
          <cell r="A8" t="str">
            <v>Valle d'Aosta</v>
          </cell>
          <cell r="B8">
            <v>87121.24</v>
          </cell>
          <cell r="C8">
            <v>27245</v>
          </cell>
          <cell r="D8">
            <v>31.272511731926677</v>
          </cell>
          <cell r="E8">
            <v>47064.42</v>
          </cell>
          <cell r="F8">
            <v>54.021751756517695</v>
          </cell>
          <cell r="G8">
            <v>172.74516425032115</v>
          </cell>
          <cell r="K8">
            <v>92022.56</v>
          </cell>
        </row>
        <row r="9">
          <cell r="A9" t="str">
            <v>Lombardia</v>
          </cell>
          <cell r="B9">
            <v>1111146.17</v>
          </cell>
          <cell r="C9">
            <v>131835</v>
          </cell>
          <cell r="D9">
            <v>11.864775630734524</v>
          </cell>
          <cell r="E9">
            <v>300409.84999999998</v>
          </cell>
          <cell r="F9">
            <v>27.036033432037119</v>
          </cell>
          <cell r="G9">
            <v>227.86805476542645</v>
          </cell>
          <cell r="K9">
            <v>1082247.3600000001</v>
          </cell>
        </row>
        <row r="10">
          <cell r="A10" t="str">
            <v>Prov. Bolzano</v>
          </cell>
          <cell r="B10">
            <v>265813.24</v>
          </cell>
          <cell r="C10">
            <v>76849</v>
          </cell>
          <cell r="D10">
            <v>28.910899998811196</v>
          </cell>
          <cell r="E10">
            <v>152049</v>
          </cell>
          <cell r="F10">
            <v>57.201439627311267</v>
          </cell>
          <cell r="G10">
            <v>197.85423362698279</v>
          </cell>
          <cell r="K10">
            <v>260475.31</v>
          </cell>
        </row>
        <row r="11">
          <cell r="A11" t="str">
            <v>Prov. Trento</v>
          </cell>
          <cell r="B11">
            <v>144059.26999999999</v>
          </cell>
          <cell r="C11">
            <v>94156</v>
          </cell>
          <cell r="D11">
            <v>65.35920944205813</v>
          </cell>
          <cell r="E11">
            <v>51716</v>
          </cell>
          <cell r="F11">
            <v>35.899112913733354</v>
          </cell>
          <cell r="G11">
            <v>54.925867708908619</v>
          </cell>
          <cell r="K11">
            <v>139325.21</v>
          </cell>
        </row>
        <row r="12">
          <cell r="A12" t="str">
            <v>Veneto</v>
          </cell>
          <cell r="B12">
            <v>868493.77</v>
          </cell>
          <cell r="C12">
            <v>103600</v>
          </cell>
          <cell r="D12">
            <v>11.928698118352651</v>
          </cell>
          <cell r="E12">
            <v>70417.89</v>
          </cell>
          <cell r="F12">
            <v>8.1080477986618149</v>
          </cell>
          <cell r="G12">
            <v>67.970936293436296</v>
          </cell>
          <cell r="K12">
            <v>870947.55</v>
          </cell>
        </row>
        <row r="13">
          <cell r="A13" t="str">
            <v>Friuli</v>
          </cell>
          <cell r="B13">
            <v>260197.45</v>
          </cell>
          <cell r="C13">
            <v>31810</v>
          </cell>
          <cell r="D13">
            <v>12.225331185989717</v>
          </cell>
          <cell r="E13">
            <v>24641.74</v>
          </cell>
          <cell r="F13">
            <v>9.4704002671817111</v>
          </cell>
          <cell r="G13">
            <v>77.465388242690977</v>
          </cell>
          <cell r="K13">
            <v>252287.74</v>
          </cell>
        </row>
        <row r="14">
          <cell r="A14" t="str">
            <v>Liguria</v>
          </cell>
          <cell r="B14">
            <v>80866.73</v>
          </cell>
          <cell r="C14">
            <v>6495</v>
          </cell>
          <cell r="D14">
            <v>8.0317331985601506</v>
          </cell>
          <cell r="E14">
            <v>12385.57</v>
          </cell>
          <cell r="F14">
            <v>15.316026751669074</v>
          </cell>
          <cell r="G14">
            <v>190.69391839876829</v>
          </cell>
          <cell r="K14">
            <v>75504.600000000006</v>
          </cell>
        </row>
        <row r="15">
          <cell r="A15" t="str">
            <v>Emilia Romagna</v>
          </cell>
          <cell r="B15">
            <v>1192654.8700000001</v>
          </cell>
          <cell r="C15">
            <v>105485</v>
          </cell>
          <cell r="D15">
            <v>8.844553663709938</v>
          </cell>
          <cell r="E15">
            <v>162456.32999999999</v>
          </cell>
          <cell r="F15">
            <v>13.621403315109925</v>
          </cell>
          <cell r="G15">
            <v>154.00893965966722</v>
          </cell>
          <cell r="K15">
            <v>1201671.8799999999</v>
          </cell>
        </row>
        <row r="16">
          <cell r="A16" t="str">
            <v>Toscana</v>
          </cell>
          <cell r="B16">
            <v>902110.36</v>
          </cell>
          <cell r="C16">
            <v>40807</v>
          </cell>
          <cell r="D16">
            <v>4.5235041974243595</v>
          </cell>
          <cell r="E16">
            <v>257145.18000000005</v>
          </cell>
          <cell r="F16">
            <v>28.504847233990311</v>
          </cell>
          <cell r="G16">
            <v>630.14968020192623</v>
          </cell>
          <cell r="K16">
            <v>913361.5</v>
          </cell>
        </row>
        <row r="17">
          <cell r="A17" t="str">
            <v>Umbria</v>
          </cell>
          <cell r="B17">
            <v>391837.84</v>
          </cell>
          <cell r="C17">
            <v>20740</v>
          </cell>
          <cell r="D17">
            <v>5.2930059026458496</v>
          </cell>
          <cell r="E17">
            <v>48452</v>
          </cell>
          <cell r="F17">
            <v>12.365319286161846</v>
          </cell>
          <cell r="G17">
            <v>233.6162005785921</v>
          </cell>
          <cell r="K17">
            <v>399050.43</v>
          </cell>
        </row>
        <row r="18">
          <cell r="A18" t="str">
            <v>Marche</v>
          </cell>
          <cell r="B18">
            <v>588617.97</v>
          </cell>
          <cell r="C18">
            <v>121190</v>
          </cell>
          <cell r="D18">
            <v>20.588905907850556</v>
          </cell>
          <cell r="E18">
            <v>74547.59</v>
          </cell>
          <cell r="F18">
            <v>12.664851193720777</v>
          </cell>
          <cell r="G18">
            <v>61.512987870286324</v>
          </cell>
          <cell r="K18">
            <v>528529.61</v>
          </cell>
        </row>
        <row r="19">
          <cell r="A19" t="str">
            <v>Lazio</v>
          </cell>
          <cell r="B19">
            <v>821248.66</v>
          </cell>
          <cell r="C19">
            <v>146850</v>
          </cell>
          <cell r="D19">
            <v>17.881307715010458</v>
          </cell>
          <cell r="E19">
            <v>122476.76000000001</v>
          </cell>
          <cell r="F19">
            <v>14.913480650306326</v>
          </cell>
          <cell r="G19">
            <v>83.402628532516175</v>
          </cell>
          <cell r="K19">
            <v>781618.49</v>
          </cell>
        </row>
        <row r="20">
          <cell r="A20" t="str">
            <v>Abruzzo</v>
          </cell>
          <cell r="B20">
            <v>502979.82</v>
          </cell>
          <cell r="C20">
            <v>45830</v>
          </cell>
          <cell r="D20">
            <v>9.1116975627372092</v>
          </cell>
          <cell r="E20">
            <v>10615.230000000001</v>
          </cell>
          <cell r="F20">
            <v>2.1104683682935832</v>
          </cell>
          <cell r="G20">
            <v>23.162186340824793</v>
          </cell>
          <cell r="K20">
            <v>491708.83</v>
          </cell>
        </row>
        <row r="21">
          <cell r="A21" t="str">
            <v>Molise</v>
          </cell>
          <cell r="B21">
            <v>243187.18</v>
          </cell>
          <cell r="C21">
            <v>3713</v>
          </cell>
          <cell r="D21">
            <v>1.5268074575312729</v>
          </cell>
          <cell r="E21">
            <v>6282.7300000000014</v>
          </cell>
          <cell r="F21">
            <v>2.5834955609090913</v>
          </cell>
          <cell r="G21">
            <v>169.20899542149209</v>
          </cell>
          <cell r="K21">
            <v>237389.18</v>
          </cell>
        </row>
        <row r="22">
          <cell r="A22" t="str">
            <v>Campania</v>
          </cell>
          <cell r="B22">
            <v>632752.71</v>
          </cell>
          <cell r="C22">
            <v>103491</v>
          </cell>
          <cell r="D22">
            <v>16.355678666314997</v>
          </cell>
          <cell r="E22">
            <v>9055.2799999999988</v>
          </cell>
          <cell r="F22">
            <v>1.4310930410712899</v>
          </cell>
          <cell r="G22">
            <v>8.7498236561633362</v>
          </cell>
          <cell r="K22">
            <v>612497.18000000005</v>
          </cell>
        </row>
        <row r="23">
          <cell r="A23" t="str">
            <v>Puglia</v>
          </cell>
          <cell r="B23">
            <v>1431099.45</v>
          </cell>
          <cell r="C23">
            <v>104550</v>
          </cell>
          <cell r="D23">
            <v>7.3055719502931824</v>
          </cell>
          <cell r="E23">
            <v>120575</v>
          </cell>
          <cell r="F23">
            <v>8.4253403912635143</v>
          </cell>
          <cell r="G23">
            <v>115.32759445241511</v>
          </cell>
          <cell r="K23">
            <v>1402775.89</v>
          </cell>
        </row>
        <row r="24">
          <cell r="A24" t="str">
            <v>Basilicata</v>
          </cell>
          <cell r="B24">
            <v>597034.56999999995</v>
          </cell>
          <cell r="C24">
            <v>49158</v>
          </cell>
          <cell r="D24">
            <v>8.2336940723549734</v>
          </cell>
          <cell r="E24">
            <v>151552.16</v>
          </cell>
          <cell r="F24">
            <v>25.384151540839589</v>
          </cell>
          <cell r="G24">
            <v>308.29602506204486</v>
          </cell>
          <cell r="K24">
            <v>582672.68000000005</v>
          </cell>
        </row>
        <row r="25">
          <cell r="A25" t="str">
            <v>Calabria</v>
          </cell>
          <cell r="B25">
            <v>649865.91</v>
          </cell>
          <cell r="C25">
            <v>6822</v>
          </cell>
          <cell r="D25">
            <v>1.0497550179236206</v>
          </cell>
          <cell r="E25">
            <v>60334.109999999993</v>
          </cell>
          <cell r="F25">
            <v>9.2840860047575031</v>
          </cell>
          <cell r="G25">
            <v>884.40501319261205</v>
          </cell>
          <cell r="K25">
            <v>623403.78</v>
          </cell>
        </row>
        <row r="26">
          <cell r="A26" t="str">
            <v>Sicilia</v>
          </cell>
          <cell r="B26">
            <v>1564803.75</v>
          </cell>
          <cell r="C26">
            <v>70298</v>
          </cell>
          <cell r="D26">
            <v>4.4924483341760908</v>
          </cell>
          <cell r="E26">
            <v>204729.62999999998</v>
          </cell>
          <cell r="F26">
            <v>13.083406145978367</v>
          </cell>
          <cell r="G26">
            <v>291.23108765540979</v>
          </cell>
          <cell r="K26">
            <v>1525000.24</v>
          </cell>
        </row>
        <row r="27">
          <cell r="A27" t="str">
            <v>Sardegna</v>
          </cell>
          <cell r="B27">
            <v>1327615.8700000001</v>
          </cell>
          <cell r="C27">
            <v>63088</v>
          </cell>
          <cell r="D27">
            <v>4.7519769404383512</v>
          </cell>
          <cell r="E27">
            <v>218085.41</v>
          </cell>
          <cell r="F27">
            <v>16.426845665832541</v>
          </cell>
          <cell r="G27">
            <v>345.68445663200606</v>
          </cell>
          <cell r="K27">
            <v>1336343.7</v>
          </cell>
        </row>
        <row r="29">
          <cell r="A29" t="str">
            <v>Italia</v>
          </cell>
          <cell r="B29">
            <v>14833105.510000002</v>
          </cell>
          <cell r="C29">
            <v>1635481</v>
          </cell>
          <cell r="D29">
            <v>11.025883951930441</v>
          </cell>
          <cell r="E29">
            <v>2465782.9400000004</v>
          </cell>
          <cell r="F29">
            <v>16.623511093733196</v>
          </cell>
          <cell r="G29">
            <v>150.76805783741909</v>
          </cell>
          <cell r="K29">
            <v>14508517.35</v>
          </cell>
        </row>
        <row r="31">
          <cell r="A31" t="str">
            <v>Nord</v>
          </cell>
          <cell r="B31">
            <v>5179951.42</v>
          </cell>
          <cell r="C31">
            <v>858944</v>
          </cell>
          <cell r="D31">
            <v>16.582086015007455</v>
          </cell>
          <cell r="E31">
            <v>1181931.8599999999</v>
          </cell>
          <cell r="F31">
            <v>22.817431365022337</v>
          </cell>
          <cell r="G31">
            <v>137.60290077117946</v>
          </cell>
        </row>
        <row r="32">
          <cell r="A32" t="str">
            <v>Centro</v>
          </cell>
          <cell r="B32">
            <v>2703814.83</v>
          </cell>
          <cell r="C32">
            <v>329587</v>
          </cell>
          <cell r="D32">
            <v>12.189703094423814</v>
          </cell>
          <cell r="E32">
            <v>502621.53</v>
          </cell>
          <cell r="F32">
            <v>18.589347333374896</v>
          </cell>
          <cell r="G32">
            <v>152.50041112058426</v>
          </cell>
        </row>
        <row r="33">
          <cell r="A33" t="str">
            <v>Sud e Isole</v>
          </cell>
          <cell r="B33">
            <v>6949339.2600000007</v>
          </cell>
          <cell r="C33">
            <v>446950</v>
          </cell>
          <cell r="D33">
            <v>6.4315467021824455</v>
          </cell>
          <cell r="E33">
            <v>781229.55</v>
          </cell>
          <cell r="F33">
            <v>11.241781711488926</v>
          </cell>
          <cell r="G33">
            <v>174.79126300481039</v>
          </cell>
        </row>
        <row r="35">
          <cell r="A35" t="str">
            <v>Fonte: Elaborazione INEA su dati  ISTAT, Indagine delle strutture 1997, e Amministrazioni regionali e provinciali.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5573B-380B-4024-A240-3313342187A9}">
  <sheetPr>
    <pageSetUpPr fitToPage="1"/>
  </sheetPr>
  <dimension ref="A1:L31"/>
  <sheetViews>
    <sheetView tabSelected="1" zoomScale="75" workbookViewId="0">
      <selection activeCell="A2" sqref="A2"/>
    </sheetView>
  </sheetViews>
  <sheetFormatPr defaultColWidth="8.81640625" defaultRowHeight="13" x14ac:dyDescent="0.3"/>
  <cols>
    <col min="1" max="1" width="20.81640625" style="6" customWidth="1"/>
    <col min="2" max="2" width="13.81640625" style="6" customWidth="1"/>
    <col min="3" max="3" width="15" style="6" customWidth="1"/>
    <col min="4" max="4" width="15.1796875" style="6" customWidth="1"/>
    <col min="5" max="5" width="1.81640625" style="6" customWidth="1"/>
    <col min="6" max="7" width="11.54296875" style="6" customWidth="1"/>
    <col min="8" max="8" width="12.1796875" style="6" customWidth="1"/>
    <col min="9" max="9" width="1.81640625" style="6" customWidth="1"/>
    <col min="10" max="12" width="12.1796875" style="6" customWidth="1"/>
    <col min="13" max="16384" width="8.81640625" style="6"/>
  </cols>
  <sheetData>
    <row r="1" spans="1:12" x14ac:dyDescent="0.3">
      <c r="A1" s="6" t="s">
        <v>0</v>
      </c>
    </row>
    <row r="2" spans="1:12" x14ac:dyDescent="0.3">
      <c r="A2" s="7"/>
      <c r="B2" s="7"/>
      <c r="C2" s="7"/>
      <c r="D2" s="7"/>
      <c r="E2" s="8"/>
      <c r="F2" s="7"/>
      <c r="G2" s="7"/>
      <c r="H2" s="7"/>
      <c r="I2" s="7"/>
      <c r="J2" s="7"/>
      <c r="K2" s="7"/>
      <c r="L2" s="7"/>
    </row>
    <row r="3" spans="1:12" x14ac:dyDescent="0.3">
      <c r="B3" s="200" t="s">
        <v>1</v>
      </c>
      <c r="C3" s="200"/>
      <c r="D3" s="200"/>
      <c r="E3" s="9"/>
      <c r="F3" s="200" t="s">
        <v>2</v>
      </c>
      <c r="G3" s="200"/>
      <c r="H3" s="200"/>
      <c r="J3" s="200" t="s">
        <v>3</v>
      </c>
      <c r="K3" s="200"/>
      <c r="L3" s="200"/>
    </row>
    <row r="4" spans="1:12" x14ac:dyDescent="0.3">
      <c r="B4" s="10"/>
      <c r="C4" s="10" t="s">
        <v>4</v>
      </c>
      <c r="D4" s="10" t="s">
        <v>5</v>
      </c>
      <c r="E4" s="11"/>
      <c r="F4" s="10"/>
      <c r="G4" s="10" t="s">
        <v>4</v>
      </c>
      <c r="H4" s="10" t="s">
        <v>5</v>
      </c>
      <c r="J4" s="10"/>
      <c r="K4" s="10" t="s">
        <v>4</v>
      </c>
      <c r="L4" s="10" t="s">
        <v>5</v>
      </c>
    </row>
    <row r="5" spans="1:12" x14ac:dyDescent="0.3">
      <c r="A5" s="7"/>
      <c r="B5" s="12" t="s">
        <v>6</v>
      </c>
      <c r="C5" s="12" t="s">
        <v>7</v>
      </c>
      <c r="D5" s="12" t="s">
        <v>8</v>
      </c>
      <c r="E5" s="8"/>
      <c r="F5" s="12" t="s">
        <v>6</v>
      </c>
      <c r="G5" s="12" t="s">
        <v>7</v>
      </c>
      <c r="H5" s="12" t="s">
        <v>8</v>
      </c>
      <c r="J5" s="12" t="s">
        <v>6</v>
      </c>
      <c r="K5" s="12" t="s">
        <v>7</v>
      </c>
      <c r="L5" s="12" t="s">
        <v>8</v>
      </c>
    </row>
    <row r="7" spans="1:12" x14ac:dyDescent="0.3">
      <c r="A7" s="13" t="s">
        <v>9</v>
      </c>
      <c r="B7" s="14">
        <v>4733293.9086411577</v>
      </c>
      <c r="C7" s="14">
        <v>2491627.9609247358</v>
      </c>
      <c r="D7" s="14">
        <v>2241665.9477164219</v>
      </c>
      <c r="F7" s="15">
        <v>-0.1658613013530027</v>
      </c>
      <c r="G7" s="15">
        <v>-8.0589672976420577</v>
      </c>
      <c r="H7" s="15">
        <v>10.365491457664383</v>
      </c>
      <c r="J7" s="16">
        <v>0.69772404163733004</v>
      </c>
      <c r="K7" s="16">
        <v>0.50606418177255941</v>
      </c>
      <c r="L7" s="16">
        <v>0.95344562892231355</v>
      </c>
    </row>
    <row r="8" spans="1:12" x14ac:dyDescent="0.3">
      <c r="A8" s="13" t="s">
        <v>10</v>
      </c>
      <c r="B8" s="14">
        <v>138014.19905426513</v>
      </c>
      <c r="C8" s="14">
        <v>56701.485878841115</v>
      </c>
      <c r="D8" s="14">
        <v>81312.713175424011</v>
      </c>
      <c r="F8" s="15">
        <v>3.9458538276865935</v>
      </c>
      <c r="G8" s="15">
        <v>-6.8913961002072366</v>
      </c>
      <c r="H8" s="15">
        <v>13.127796796737936</v>
      </c>
      <c r="J8" s="16">
        <v>5.0192092059907001</v>
      </c>
      <c r="K8" s="16">
        <v>-3.3410151486210267</v>
      </c>
      <c r="L8" s="16">
        <v>12.102473294506344</v>
      </c>
    </row>
    <row r="9" spans="1:12" x14ac:dyDescent="0.3">
      <c r="A9" s="13" t="s">
        <v>11</v>
      </c>
      <c r="B9" s="14">
        <v>10545196.873091603</v>
      </c>
      <c r="C9" s="14">
        <v>5389452.3267222885</v>
      </c>
      <c r="D9" s="14">
        <v>5155744.5463693161</v>
      </c>
      <c r="F9" s="15">
        <v>-0.92254883673458776</v>
      </c>
      <c r="G9" s="15">
        <v>-7.8890862664722272</v>
      </c>
      <c r="H9" s="15">
        <v>7.5830092720899867</v>
      </c>
      <c r="J9" s="16">
        <v>-0.91606062221719931</v>
      </c>
      <c r="K9" s="16">
        <v>0.34147283180074606</v>
      </c>
      <c r="L9" s="16">
        <v>-2.4514035346492311</v>
      </c>
    </row>
    <row r="10" spans="1:12" x14ac:dyDescent="0.3">
      <c r="A10" s="13" t="s">
        <v>12</v>
      </c>
      <c r="B10" s="14">
        <v>912219.42629701924</v>
      </c>
      <c r="C10" s="14">
        <v>316898.31133170851</v>
      </c>
      <c r="D10" s="14">
        <v>595321.11496531079</v>
      </c>
      <c r="F10" s="15">
        <v>5.7959610805708914</v>
      </c>
      <c r="G10" s="15">
        <v>-7.5827215206824823</v>
      </c>
      <c r="H10" s="15">
        <v>14.629290310874794</v>
      </c>
      <c r="J10" s="16">
        <v>4.0266927092090654</v>
      </c>
      <c r="K10" s="16">
        <v>-0.38635905903234552</v>
      </c>
      <c r="L10" s="16">
        <v>6.9404279655936874</v>
      </c>
    </row>
    <row r="11" spans="1:12" x14ac:dyDescent="0.3">
      <c r="A11" s="13" t="s">
        <v>13</v>
      </c>
      <c r="B11" s="14">
        <v>3147068.5307604945</v>
      </c>
      <c r="C11" s="14">
        <v>739947.11218975368</v>
      </c>
      <c r="D11" s="14">
        <v>2407121.4185707406</v>
      </c>
      <c r="F11" s="15">
        <v>1.4698348496873348</v>
      </c>
      <c r="G11" s="15">
        <v>-6.9330218610815582</v>
      </c>
      <c r="H11" s="15">
        <v>4.3664784070435116</v>
      </c>
      <c r="J11" s="16">
        <v>-3.5285664530477336</v>
      </c>
      <c r="K11" s="16">
        <v>0.80821839952907937</v>
      </c>
      <c r="L11" s="16">
        <v>-5.0235484972800446</v>
      </c>
    </row>
    <row r="12" spans="1:12" x14ac:dyDescent="0.3">
      <c r="A12" s="13" t="s">
        <v>14</v>
      </c>
      <c r="B12" s="14">
        <v>8325834.5379517386</v>
      </c>
      <c r="C12" s="14">
        <v>4092200.7342679584</v>
      </c>
      <c r="D12" s="14">
        <v>4233633.8036837801</v>
      </c>
      <c r="F12" s="15">
        <v>1.5823833457836012</v>
      </c>
      <c r="G12" s="15">
        <v>-7.803656089167454</v>
      </c>
      <c r="H12" s="15">
        <v>12.669501814878014</v>
      </c>
      <c r="J12" s="16">
        <v>0.43983081821733838</v>
      </c>
      <c r="K12" s="16">
        <v>-0.46599960754575148</v>
      </c>
      <c r="L12" s="16">
        <v>1.5098294382900268</v>
      </c>
    </row>
    <row r="13" spans="1:12" x14ac:dyDescent="0.3">
      <c r="A13" s="13" t="s">
        <v>15</v>
      </c>
      <c r="B13" s="14">
        <v>1577169.1099918571</v>
      </c>
      <c r="C13" s="14">
        <v>903921.29302238976</v>
      </c>
      <c r="D13" s="14">
        <v>673247.81696946733</v>
      </c>
      <c r="F13" s="15">
        <v>1.093793480200667</v>
      </c>
      <c r="G13" s="15">
        <v>-8.1777911179651657</v>
      </c>
      <c r="H13" s="15">
        <v>16.948429931073296</v>
      </c>
      <c r="J13" s="16">
        <v>-1.2797263226271727</v>
      </c>
      <c r="K13" s="16">
        <v>-1.6552287395915022</v>
      </c>
      <c r="L13" s="16">
        <v>-0.63760800462457856</v>
      </c>
    </row>
    <row r="14" spans="1:12" x14ac:dyDescent="0.3">
      <c r="A14" s="13" t="s">
        <v>16</v>
      </c>
      <c r="B14" s="14">
        <v>8536860.4093172085</v>
      </c>
      <c r="C14" s="14">
        <v>4336268.8622748097</v>
      </c>
      <c r="D14" s="14">
        <v>4200591.5470423978</v>
      </c>
      <c r="F14" s="15">
        <v>4.3922308369291718</v>
      </c>
      <c r="G14" s="15">
        <v>-8.5116810247548429</v>
      </c>
      <c r="H14" s="15">
        <v>22.181923535028616</v>
      </c>
      <c r="J14" s="16">
        <v>6.0572917830763418</v>
      </c>
      <c r="K14" s="16">
        <v>-0.45297430980192865</v>
      </c>
      <c r="L14" s="16">
        <v>15.032526147397846</v>
      </c>
    </row>
    <row r="15" spans="1:12" x14ac:dyDescent="0.3">
      <c r="A15" s="13" t="s">
        <v>17</v>
      </c>
      <c r="B15" s="14">
        <v>4021436.2398606651</v>
      </c>
      <c r="C15" s="14">
        <v>1258562.7360964336</v>
      </c>
      <c r="D15" s="14">
        <v>2762873.5037642317</v>
      </c>
      <c r="F15" s="15">
        <v>3.6318229847002974</v>
      </c>
      <c r="G15" s="15">
        <v>-7.1618847893369226</v>
      </c>
      <c r="H15" s="15">
        <v>9.4272253789822393</v>
      </c>
      <c r="J15" s="16">
        <v>0.99619748365640892</v>
      </c>
      <c r="K15" s="16">
        <v>-0.5981231753743248</v>
      </c>
      <c r="L15" s="16">
        <v>1.8522267516364834</v>
      </c>
    </row>
    <row r="16" spans="1:12" x14ac:dyDescent="0.3">
      <c r="A16" s="13" t="s">
        <v>18</v>
      </c>
      <c r="B16" s="14">
        <v>1251775.2904704271</v>
      </c>
      <c r="C16" s="14">
        <v>547868.92685933795</v>
      </c>
      <c r="D16" s="14">
        <v>703906.36361108918</v>
      </c>
      <c r="F16" s="15">
        <v>4.2165293828785773</v>
      </c>
      <c r="G16" s="15">
        <v>-7.8131372295915744</v>
      </c>
      <c r="H16" s="15">
        <v>15.997919406794484</v>
      </c>
      <c r="J16" s="16">
        <v>4.3117490336052189</v>
      </c>
      <c r="K16" s="16">
        <v>-1.5700686903754442</v>
      </c>
      <c r="L16" s="16">
        <v>10.072173730991608</v>
      </c>
    </row>
    <row r="17" spans="1:12" x14ac:dyDescent="0.3">
      <c r="A17" s="13" t="s">
        <v>19</v>
      </c>
      <c r="B17" s="14">
        <v>1652440.7512819031</v>
      </c>
      <c r="C17" s="14">
        <v>924863.94587689464</v>
      </c>
      <c r="D17" s="14">
        <v>727576.80540500849</v>
      </c>
      <c r="F17" s="15">
        <v>1.1995490329027589</v>
      </c>
      <c r="G17" s="15">
        <v>-7.5547241732898023</v>
      </c>
      <c r="H17" s="15">
        <v>15.048444192301805</v>
      </c>
      <c r="J17" s="16">
        <v>-0.14995338893770915</v>
      </c>
      <c r="K17" s="16">
        <v>-0.50178250169150629</v>
      </c>
      <c r="L17" s="16">
        <v>0.40662559618070032</v>
      </c>
    </row>
    <row r="18" spans="1:12" x14ac:dyDescent="0.3">
      <c r="A18" s="13" t="s">
        <v>20</v>
      </c>
      <c r="B18" s="14">
        <v>4340687.3033176903</v>
      </c>
      <c r="C18" s="14">
        <v>1668717.7677867315</v>
      </c>
      <c r="D18" s="14">
        <v>2671969.5355309593</v>
      </c>
      <c r="E18" s="14"/>
      <c r="F18" s="15">
        <v>9.0294431221623093</v>
      </c>
      <c r="G18" s="15">
        <v>-7.6272714823393626</v>
      </c>
      <c r="H18" s="15">
        <v>22.866023247687934</v>
      </c>
      <c r="J18" s="16">
        <v>4.4797876148513982</v>
      </c>
      <c r="K18" s="16">
        <v>-1.0479031848126588</v>
      </c>
      <c r="L18" s="16">
        <v>9.0715896883533702</v>
      </c>
    </row>
    <row r="19" spans="1:12" x14ac:dyDescent="0.3">
      <c r="A19" s="13" t="s">
        <v>21</v>
      </c>
      <c r="B19" s="14">
        <v>2233176.2443419774</v>
      </c>
      <c r="C19" s="14">
        <v>897693.79818693432</v>
      </c>
      <c r="D19" s="14">
        <v>1335482.4461550431</v>
      </c>
      <c r="E19" s="14"/>
      <c r="F19" s="15">
        <v>12.386275631301716</v>
      </c>
      <c r="G19" s="15">
        <v>-7.7230762128243713</v>
      </c>
      <c r="H19" s="15">
        <v>31.674730735968147</v>
      </c>
      <c r="J19" s="16">
        <v>9.704515244658138</v>
      </c>
      <c r="K19" s="16">
        <v>-2.8433430773704633</v>
      </c>
      <c r="L19" s="16">
        <v>21.740149400358696</v>
      </c>
    </row>
    <row r="20" spans="1:12" x14ac:dyDescent="0.3">
      <c r="A20" s="13" t="s">
        <v>22</v>
      </c>
      <c r="B20" s="14">
        <v>798045.47402255447</v>
      </c>
      <c r="C20" s="14">
        <v>345808.96071602433</v>
      </c>
      <c r="D20" s="14">
        <v>452236.51330653008</v>
      </c>
      <c r="F20" s="15">
        <v>0.68046723418001531</v>
      </c>
      <c r="G20" s="15">
        <v>-7.0927694558613776</v>
      </c>
      <c r="H20" s="15">
        <v>7.5619438453970593</v>
      </c>
      <c r="J20" s="16">
        <v>-0.21535618732062331</v>
      </c>
      <c r="K20" s="16">
        <v>-1.5707351492008088</v>
      </c>
      <c r="L20" s="16">
        <v>0.98453119517266829</v>
      </c>
    </row>
    <row r="21" spans="1:12" x14ac:dyDescent="0.3">
      <c r="A21" s="13" t="s">
        <v>23</v>
      </c>
      <c r="B21" s="14">
        <v>5100505.6523364615</v>
      </c>
      <c r="C21" s="14">
        <v>1630406.3750251103</v>
      </c>
      <c r="D21" s="14">
        <v>3470099.2773113507</v>
      </c>
      <c r="F21" s="15">
        <v>5.4451893455258951</v>
      </c>
      <c r="G21" s="15">
        <v>-7.0556620048711745</v>
      </c>
      <c r="H21" s="15">
        <v>12.558100304210173</v>
      </c>
      <c r="J21" s="16">
        <v>1.8612322707108295</v>
      </c>
      <c r="K21" s="16">
        <v>-4.5472344251621521</v>
      </c>
      <c r="L21" s="16">
        <v>5.5076121621084138</v>
      </c>
    </row>
    <row r="22" spans="1:12" x14ac:dyDescent="0.3">
      <c r="A22" s="13" t="s">
        <v>24</v>
      </c>
      <c r="B22" s="14">
        <v>6043105.0156464595</v>
      </c>
      <c r="C22" s="14">
        <v>2511952.5053167832</v>
      </c>
      <c r="D22" s="14">
        <v>3531152.5103296763</v>
      </c>
      <c r="E22" s="14"/>
      <c r="F22" s="15">
        <v>7.403412191358159</v>
      </c>
      <c r="G22" s="15">
        <v>-8.4728126477076895</v>
      </c>
      <c r="H22" s="15">
        <v>22.521798404549923</v>
      </c>
      <c r="J22" s="16">
        <v>1.3677958944113298</v>
      </c>
      <c r="K22" s="16">
        <v>-4.493968462737997</v>
      </c>
      <c r="L22" s="16">
        <v>6.9497537175357085</v>
      </c>
    </row>
    <row r="23" spans="1:12" x14ac:dyDescent="0.3">
      <c r="A23" s="13" t="s">
        <v>25</v>
      </c>
      <c r="B23" s="14">
        <v>1259105.2289608116</v>
      </c>
      <c r="C23" s="14">
        <v>436070.3819536384</v>
      </c>
      <c r="D23" s="14">
        <v>823034.84700717323</v>
      </c>
      <c r="F23" s="15">
        <v>0.14351820660579634</v>
      </c>
      <c r="G23" s="15">
        <v>-7.0057594474309051</v>
      </c>
      <c r="H23" s="15">
        <v>4.3958558161902888</v>
      </c>
      <c r="J23" s="16">
        <v>-0.24944678650181745</v>
      </c>
      <c r="K23" s="16">
        <v>-0.61526999257063508</v>
      </c>
      <c r="L23" s="16">
        <v>-3.1857842149251331E-2</v>
      </c>
    </row>
    <row r="24" spans="1:12" x14ac:dyDescent="0.3">
      <c r="A24" s="13" t="s">
        <v>26</v>
      </c>
      <c r="B24" s="14">
        <v>3228350.0475427569</v>
      </c>
      <c r="C24" s="14">
        <v>1065841.0672212746</v>
      </c>
      <c r="D24" s="14">
        <v>2162508.9803214823</v>
      </c>
      <c r="F24" s="15">
        <v>2.8367900298087769</v>
      </c>
      <c r="G24" s="15">
        <v>-6.6881470481472887</v>
      </c>
      <c r="H24" s="15">
        <v>8.2846604738452747</v>
      </c>
      <c r="J24" s="16">
        <v>-2.040750750311954</v>
      </c>
      <c r="K24" s="16">
        <v>-0.9696175916081089</v>
      </c>
      <c r="L24" s="16">
        <v>-2.6533946585257819</v>
      </c>
    </row>
    <row r="25" spans="1:12" x14ac:dyDescent="0.3">
      <c r="A25" s="13" t="s">
        <v>27</v>
      </c>
      <c r="B25" s="14">
        <v>6423320.7662904132</v>
      </c>
      <c r="C25" s="14">
        <v>2018502.3911902583</v>
      </c>
      <c r="D25" s="14">
        <v>4404818.3751001544</v>
      </c>
      <c r="F25" s="15">
        <v>-5.7935657528706175</v>
      </c>
      <c r="G25" s="15">
        <v>-7.0444491741699258</v>
      </c>
      <c r="H25" s="15">
        <v>-5.2090318173696524</v>
      </c>
      <c r="J25" s="16">
        <v>-7.1586101290000244</v>
      </c>
      <c r="K25" s="16">
        <v>-0.93369758643753764</v>
      </c>
      <c r="L25" s="16">
        <v>-10.067492415467548</v>
      </c>
    </row>
    <row r="26" spans="1:12" x14ac:dyDescent="0.3">
      <c r="A26" s="13" t="s">
        <v>28</v>
      </c>
      <c r="B26" s="14">
        <v>2882023.4213534882</v>
      </c>
      <c r="C26" s="14">
        <v>1117533.0186294038</v>
      </c>
      <c r="D26" s="14">
        <v>1764490.4027240844</v>
      </c>
      <c r="F26" s="15">
        <v>3.4532676382657197</v>
      </c>
      <c r="G26" s="15">
        <v>-7.4964158843110651</v>
      </c>
      <c r="H26" s="15">
        <v>11.837671437856731</v>
      </c>
      <c r="J26" s="16">
        <v>-0.50912818628823264</v>
      </c>
      <c r="K26" s="16">
        <v>-0.88758249407746237</v>
      </c>
      <c r="L26" s="16">
        <v>-0.21933773438543824</v>
      </c>
    </row>
    <row r="27" spans="1:12" x14ac:dyDescent="0.3">
      <c r="A27" s="13"/>
      <c r="B27" s="14"/>
      <c r="C27" s="14"/>
      <c r="D27" s="14"/>
      <c r="F27" s="15"/>
      <c r="G27" s="15"/>
      <c r="H27" s="15"/>
      <c r="J27" s="16"/>
      <c r="K27" s="16"/>
      <c r="L27" s="16"/>
    </row>
    <row r="28" spans="1:12" x14ac:dyDescent="0.3">
      <c r="A28" s="17" t="s">
        <v>29</v>
      </c>
      <c r="B28" s="18">
        <v>77149628.430530965</v>
      </c>
      <c r="C28" s="18">
        <v>32750839.961471312</v>
      </c>
      <c r="D28" s="18">
        <v>44398788.469059639</v>
      </c>
      <c r="E28" s="11"/>
      <c r="F28" s="19">
        <v>2.3818435347016225</v>
      </c>
      <c r="G28" s="19">
        <v>-7.7803860189596623</v>
      </c>
      <c r="H28" s="19">
        <v>11.440415682723213</v>
      </c>
      <c r="I28" s="11"/>
      <c r="J28" s="20">
        <v>0.57585941802327323</v>
      </c>
      <c r="K28" s="20">
        <v>-0.97045042319323671</v>
      </c>
      <c r="L28" s="20">
        <v>1.9542340341338491</v>
      </c>
    </row>
    <row r="29" spans="1:12" x14ac:dyDescent="0.3">
      <c r="A29" s="7"/>
      <c r="B29" s="7"/>
      <c r="C29" s="7"/>
      <c r="D29" s="7"/>
      <c r="E29" s="7"/>
      <c r="F29" s="7"/>
      <c r="G29" s="7"/>
      <c r="H29" s="7"/>
      <c r="I29" s="7"/>
      <c r="J29" s="7"/>
      <c r="K29" s="7"/>
      <c r="L29" s="7"/>
    </row>
    <row r="31" spans="1:12" x14ac:dyDescent="0.3">
      <c r="A31" s="1"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5B845-47A6-494D-8123-E0B5AF93A3AC}">
  <dimension ref="A1:M55"/>
  <sheetViews>
    <sheetView zoomScale="80" zoomScaleNormal="80" workbookViewId="0">
      <selection activeCell="B32" sqref="B32"/>
    </sheetView>
  </sheetViews>
  <sheetFormatPr defaultColWidth="25" defaultRowHeight="13" x14ac:dyDescent="0.3"/>
  <cols>
    <col min="1" max="1" width="25" style="67"/>
    <col min="2" max="2" width="6.81640625" style="67" bestFit="1" customWidth="1"/>
    <col min="3" max="3" width="8.54296875" style="67" bestFit="1" customWidth="1"/>
    <col min="4" max="4" width="6.453125" style="67" bestFit="1" customWidth="1"/>
    <col min="5" max="5" width="2.1796875" style="67" customWidth="1"/>
    <col min="6" max="6" width="6.81640625" style="67" bestFit="1" customWidth="1"/>
    <col min="7" max="7" width="8.54296875" style="67" bestFit="1" customWidth="1"/>
    <col min="8" max="8" width="6.453125" style="67" bestFit="1" customWidth="1"/>
    <col min="9" max="9" width="1.54296875" style="67" customWidth="1"/>
    <col min="10" max="10" width="6.81640625" style="67" bestFit="1" customWidth="1"/>
    <col min="11" max="11" width="8.54296875" style="67" bestFit="1" customWidth="1"/>
    <col min="12" max="12" width="6.453125" style="67" bestFit="1" customWidth="1"/>
    <col min="13" max="16384" width="25" style="67"/>
  </cols>
  <sheetData>
    <row r="1" spans="1:13" x14ac:dyDescent="0.3">
      <c r="A1" s="66" t="s">
        <v>267</v>
      </c>
    </row>
    <row r="2" spans="1:13" x14ac:dyDescent="0.3">
      <c r="M2" s="68"/>
    </row>
    <row r="3" spans="1:13" x14ac:dyDescent="0.3">
      <c r="A3" s="69"/>
      <c r="B3" s="69"/>
      <c r="C3" s="69"/>
      <c r="D3" s="69"/>
      <c r="E3" s="69"/>
      <c r="F3" s="69"/>
      <c r="G3" s="69"/>
      <c r="H3" s="69"/>
      <c r="I3" s="69"/>
      <c r="J3" s="69"/>
      <c r="K3" s="70" t="s">
        <v>268</v>
      </c>
      <c r="L3" s="69"/>
      <c r="M3" s="68"/>
    </row>
    <row r="4" spans="1:13" ht="14.5" customHeight="1" x14ac:dyDescent="0.3">
      <c r="A4" s="71"/>
      <c r="B4" s="214" t="s">
        <v>269</v>
      </c>
      <c r="C4" s="214"/>
      <c r="D4" s="214"/>
      <c r="E4" s="72"/>
      <c r="F4" s="214" t="s">
        <v>270</v>
      </c>
      <c r="G4" s="214"/>
      <c r="H4" s="214"/>
      <c r="I4" s="72"/>
      <c r="J4" s="214" t="s">
        <v>271</v>
      </c>
      <c r="K4" s="214"/>
      <c r="L4" s="214"/>
    </row>
    <row r="5" spans="1:13" x14ac:dyDescent="0.3">
      <c r="A5" s="73" t="s">
        <v>272</v>
      </c>
      <c r="B5" s="74" t="s">
        <v>273</v>
      </c>
      <c r="C5" s="74" t="s">
        <v>274</v>
      </c>
      <c r="D5" s="74" t="s">
        <v>271</v>
      </c>
      <c r="E5" s="74"/>
      <c r="F5" s="74" t="s">
        <v>273</v>
      </c>
      <c r="G5" s="74" t="s">
        <v>274</v>
      </c>
      <c r="H5" s="74" t="s">
        <v>271</v>
      </c>
      <c r="I5" s="74"/>
      <c r="J5" s="74" t="s">
        <v>273</v>
      </c>
      <c r="K5" s="74" t="s">
        <v>274</v>
      </c>
      <c r="L5" s="74" t="s">
        <v>271</v>
      </c>
      <c r="M5" s="75"/>
    </row>
    <row r="6" spans="1:13" x14ac:dyDescent="0.3">
      <c r="A6" s="71"/>
      <c r="B6" s="215" t="s">
        <v>272</v>
      </c>
      <c r="C6" s="215" t="s">
        <v>272</v>
      </c>
      <c r="D6" s="215" t="s">
        <v>272</v>
      </c>
      <c r="E6" s="215"/>
      <c r="F6" s="215" t="s">
        <v>272</v>
      </c>
      <c r="G6" s="215" t="s">
        <v>272</v>
      </c>
      <c r="H6" s="215" t="s">
        <v>272</v>
      </c>
      <c r="I6" s="215"/>
      <c r="J6" s="215" t="s">
        <v>272</v>
      </c>
      <c r="K6" s="215" t="s">
        <v>272</v>
      </c>
      <c r="L6" s="215" t="s">
        <v>272</v>
      </c>
      <c r="M6" s="75"/>
    </row>
    <row r="7" spans="1:13" x14ac:dyDescent="0.3">
      <c r="B7" s="213" t="s">
        <v>275</v>
      </c>
      <c r="C7" s="213"/>
      <c r="D7" s="213"/>
      <c r="E7" s="213"/>
      <c r="F7" s="213"/>
      <c r="G7" s="213"/>
      <c r="H7" s="213"/>
      <c r="I7" s="213"/>
      <c r="J7" s="213"/>
      <c r="K7" s="213"/>
      <c r="L7" s="213"/>
      <c r="M7" s="75"/>
    </row>
    <row r="8" spans="1:13" x14ac:dyDescent="0.3">
      <c r="A8" s="72" t="s">
        <v>183</v>
      </c>
      <c r="B8" s="76">
        <v>12.728</v>
      </c>
      <c r="C8" s="76">
        <v>4.2460000000000004</v>
      </c>
      <c r="D8" s="76">
        <v>16.974</v>
      </c>
      <c r="E8" s="76"/>
      <c r="F8" s="76">
        <v>29.943000000000001</v>
      </c>
      <c r="G8" s="76">
        <v>14.025</v>
      </c>
      <c r="H8" s="76">
        <v>43.968000000000004</v>
      </c>
      <c r="I8" s="76"/>
      <c r="J8" s="76">
        <v>42.671999999999997</v>
      </c>
      <c r="K8" s="76">
        <v>18.27</v>
      </c>
      <c r="L8" s="76">
        <v>60.942</v>
      </c>
      <c r="M8" s="75"/>
    </row>
    <row r="9" spans="1:13" x14ac:dyDescent="0.3">
      <c r="A9" s="72" t="s">
        <v>10</v>
      </c>
      <c r="B9" s="76">
        <v>0.38600000000000001</v>
      </c>
      <c r="C9" s="76">
        <v>9.5000000000000001E-2</v>
      </c>
      <c r="D9" s="76">
        <v>0.48099999999999998</v>
      </c>
      <c r="E9" s="76"/>
      <c r="F9" s="76">
        <v>0.89200000000000002</v>
      </c>
      <c r="G9" s="76">
        <v>0.44700000000000001</v>
      </c>
      <c r="H9" s="76">
        <v>1.339</v>
      </c>
      <c r="I9" s="76"/>
      <c r="J9" s="76">
        <v>1.278</v>
      </c>
      <c r="K9" s="76">
        <v>0.54200000000000004</v>
      </c>
      <c r="L9" s="76">
        <v>1.82</v>
      </c>
      <c r="M9" s="75"/>
    </row>
    <row r="10" spans="1:13" x14ac:dyDescent="0.3">
      <c r="A10" s="72" t="s">
        <v>184</v>
      </c>
      <c r="B10" s="76">
        <v>17.802</v>
      </c>
      <c r="C10" s="76">
        <v>3.298</v>
      </c>
      <c r="D10" s="76">
        <v>21.1</v>
      </c>
      <c r="E10" s="76"/>
      <c r="F10" s="76">
        <v>25.09</v>
      </c>
      <c r="G10" s="76">
        <v>8.0879999999999992</v>
      </c>
      <c r="H10" s="76">
        <v>33.177999999999997</v>
      </c>
      <c r="I10" s="76"/>
      <c r="J10" s="76">
        <v>42.890999999999998</v>
      </c>
      <c r="K10" s="76">
        <v>11.385999999999999</v>
      </c>
      <c r="L10" s="76">
        <v>54.277999999999999</v>
      </c>
      <c r="M10" s="75"/>
    </row>
    <row r="11" spans="1:13" x14ac:dyDescent="0.3">
      <c r="A11" s="72" t="s">
        <v>185</v>
      </c>
      <c r="B11" s="76">
        <v>1.55</v>
      </c>
      <c r="C11" s="76">
        <v>0.47899999999999998</v>
      </c>
      <c r="D11" s="76">
        <v>2.0289999999999999</v>
      </c>
      <c r="E11" s="76"/>
      <c r="F11" s="76">
        <v>2.6909999999999998</v>
      </c>
      <c r="G11" s="76">
        <v>1.819</v>
      </c>
      <c r="H11" s="76">
        <v>4.51</v>
      </c>
      <c r="I11" s="76"/>
      <c r="J11" s="76">
        <v>4.2409999999999997</v>
      </c>
      <c r="K11" s="76">
        <v>2.298</v>
      </c>
      <c r="L11" s="76">
        <v>6.5389999999999997</v>
      </c>
      <c r="M11" s="75"/>
    </row>
    <row r="12" spans="1:13" x14ac:dyDescent="0.3">
      <c r="A12" s="72" t="s">
        <v>13</v>
      </c>
      <c r="B12" s="76">
        <v>3.7469999999999999</v>
      </c>
      <c r="C12" s="76">
        <v>1.9530000000000001</v>
      </c>
      <c r="D12" s="76">
        <v>5.7</v>
      </c>
      <c r="E12" s="76"/>
      <c r="F12" s="76">
        <v>12.11</v>
      </c>
      <c r="G12" s="76">
        <v>3.8460000000000001</v>
      </c>
      <c r="H12" s="76">
        <v>15.956</v>
      </c>
      <c r="I12" s="76"/>
      <c r="J12" s="76">
        <v>15.856999999999999</v>
      </c>
      <c r="K12" s="76">
        <v>5.7990000000000004</v>
      </c>
      <c r="L12" s="76">
        <v>21.655999999999999</v>
      </c>
      <c r="M12" s="75"/>
    </row>
    <row r="13" spans="1:13" x14ac:dyDescent="0.3">
      <c r="A13" s="72" t="s">
        <v>231</v>
      </c>
      <c r="B13" s="76">
        <v>19.059999999999999</v>
      </c>
      <c r="C13" s="76">
        <v>4.915</v>
      </c>
      <c r="D13" s="76">
        <v>23.975000000000001</v>
      </c>
      <c r="E13" s="76"/>
      <c r="F13" s="76">
        <v>32.594000000000001</v>
      </c>
      <c r="G13" s="76">
        <v>8.0790000000000006</v>
      </c>
      <c r="H13" s="76">
        <v>40.673000000000002</v>
      </c>
      <c r="I13" s="76"/>
      <c r="J13" s="76">
        <v>51.654000000000003</v>
      </c>
      <c r="K13" s="76">
        <v>12.994</v>
      </c>
      <c r="L13" s="76">
        <v>64.647000000000006</v>
      </c>
      <c r="M13" s="75"/>
    </row>
    <row r="14" spans="1:13" x14ac:dyDescent="0.3">
      <c r="A14" s="72" t="s">
        <v>276</v>
      </c>
      <c r="B14" s="76">
        <v>4.09</v>
      </c>
      <c r="C14" s="76">
        <v>1.8720000000000001</v>
      </c>
      <c r="D14" s="76">
        <v>5.9619999999999997</v>
      </c>
      <c r="E14" s="76"/>
      <c r="F14" s="76">
        <v>7.0179999999999998</v>
      </c>
      <c r="G14" s="76">
        <v>1.67</v>
      </c>
      <c r="H14" s="76">
        <v>8.6880000000000006</v>
      </c>
      <c r="I14" s="76"/>
      <c r="J14" s="76">
        <v>11.108000000000001</v>
      </c>
      <c r="K14" s="76">
        <v>3.5419999999999998</v>
      </c>
      <c r="L14" s="76">
        <v>14.65</v>
      </c>
      <c r="M14" s="75"/>
    </row>
    <row r="15" spans="1:13" x14ac:dyDescent="0.3">
      <c r="A15" s="72" t="s">
        <v>232</v>
      </c>
      <c r="B15" s="76">
        <v>21.783000000000001</v>
      </c>
      <c r="C15" s="76">
        <v>10.875999999999999</v>
      </c>
      <c r="D15" s="76">
        <v>32.658999999999999</v>
      </c>
      <c r="E15" s="76"/>
      <c r="F15" s="76">
        <v>23.62</v>
      </c>
      <c r="G15" s="76">
        <v>6.6920000000000002</v>
      </c>
      <c r="H15" s="76">
        <v>30.312000000000001</v>
      </c>
      <c r="I15" s="76"/>
      <c r="J15" s="76">
        <v>45.402999999999999</v>
      </c>
      <c r="K15" s="76">
        <v>17.568000000000001</v>
      </c>
      <c r="L15" s="76">
        <v>62.972000000000001</v>
      </c>
      <c r="M15" s="75"/>
    </row>
    <row r="16" spans="1:13" x14ac:dyDescent="0.3">
      <c r="A16" s="72" t="s">
        <v>233</v>
      </c>
      <c r="B16" s="76">
        <v>20.227</v>
      </c>
      <c r="C16" s="76">
        <v>3.8969999999999998</v>
      </c>
      <c r="D16" s="76">
        <v>24.123999999999999</v>
      </c>
      <c r="E16" s="76"/>
      <c r="F16" s="76">
        <v>16.454000000000001</v>
      </c>
      <c r="G16" s="76">
        <v>7.1689999999999996</v>
      </c>
      <c r="H16" s="76">
        <v>23.623000000000001</v>
      </c>
      <c r="I16" s="76"/>
      <c r="J16" s="76">
        <v>36.68</v>
      </c>
      <c r="K16" s="76">
        <v>11.066000000000001</v>
      </c>
      <c r="L16" s="76">
        <v>47.746000000000002</v>
      </c>
      <c r="M16" s="75"/>
    </row>
    <row r="17" spans="1:13" x14ac:dyDescent="0.3">
      <c r="A17" s="72" t="s">
        <v>234</v>
      </c>
      <c r="B17" s="76">
        <v>3.7869999999999999</v>
      </c>
      <c r="C17" s="76">
        <v>0.90500000000000003</v>
      </c>
      <c r="D17" s="76">
        <v>4.6920000000000002</v>
      </c>
      <c r="E17" s="76"/>
      <c r="F17" s="76">
        <v>4.1539999999999999</v>
      </c>
      <c r="G17" s="76">
        <v>1.4950000000000001</v>
      </c>
      <c r="H17" s="76">
        <v>5.649</v>
      </c>
      <c r="I17" s="76"/>
      <c r="J17" s="76">
        <v>7.9409999999999998</v>
      </c>
      <c r="K17" s="76">
        <v>2.4</v>
      </c>
      <c r="L17" s="76">
        <v>10.342000000000001</v>
      </c>
      <c r="M17" s="75"/>
    </row>
    <row r="18" spans="1:13" x14ac:dyDescent="0.3">
      <c r="A18" s="72" t="s">
        <v>235</v>
      </c>
      <c r="B18" s="76">
        <v>6.3319999999999999</v>
      </c>
      <c r="C18" s="76">
        <v>1.351</v>
      </c>
      <c r="D18" s="76">
        <v>7.6829999999999998</v>
      </c>
      <c r="E18" s="76"/>
      <c r="F18" s="76">
        <v>9.2430000000000003</v>
      </c>
      <c r="G18" s="76">
        <v>3.8679999999999999</v>
      </c>
      <c r="H18" s="76">
        <v>13.11</v>
      </c>
      <c r="I18" s="76"/>
      <c r="J18" s="76">
        <v>15.574</v>
      </c>
      <c r="K18" s="76">
        <v>5.2190000000000003</v>
      </c>
      <c r="L18" s="76">
        <v>20.792999999999999</v>
      </c>
      <c r="M18" s="75"/>
    </row>
    <row r="19" spans="1:13" x14ac:dyDescent="0.3">
      <c r="A19" s="72" t="s">
        <v>236</v>
      </c>
      <c r="B19" s="76">
        <v>30.225000000000001</v>
      </c>
      <c r="C19" s="76">
        <v>8.7040000000000006</v>
      </c>
      <c r="D19" s="76">
        <v>38.927999999999997</v>
      </c>
      <c r="E19" s="76"/>
      <c r="F19" s="76">
        <v>15.678000000000001</v>
      </c>
      <c r="G19" s="76">
        <v>6.4379999999999997</v>
      </c>
      <c r="H19" s="76">
        <v>22.116</v>
      </c>
      <c r="I19" s="76"/>
      <c r="J19" s="76">
        <v>45.902000000000001</v>
      </c>
      <c r="K19" s="76">
        <v>15.141999999999999</v>
      </c>
      <c r="L19" s="76">
        <v>61.043999999999997</v>
      </c>
      <c r="M19" s="75"/>
    </row>
    <row r="20" spans="1:13" x14ac:dyDescent="0.3">
      <c r="A20" s="72" t="s">
        <v>237</v>
      </c>
      <c r="B20" s="76">
        <v>6.7949999999999999</v>
      </c>
      <c r="C20" s="76">
        <v>1.75</v>
      </c>
      <c r="D20" s="76">
        <v>8.5449999999999999</v>
      </c>
      <c r="E20" s="76"/>
      <c r="F20" s="76">
        <v>6.444</v>
      </c>
      <c r="G20" s="76">
        <v>3.6850000000000001</v>
      </c>
      <c r="H20" s="76">
        <v>10.128</v>
      </c>
      <c r="I20" s="76"/>
      <c r="J20" s="76">
        <v>13.239000000000001</v>
      </c>
      <c r="K20" s="76">
        <v>5.4349999999999996</v>
      </c>
      <c r="L20" s="76">
        <v>18.672999999999998</v>
      </c>
      <c r="M20" s="75"/>
    </row>
    <row r="21" spans="1:13" x14ac:dyDescent="0.3">
      <c r="A21" s="72" t="s">
        <v>238</v>
      </c>
      <c r="B21" s="76">
        <v>0.73799999999999999</v>
      </c>
      <c r="C21" s="76">
        <v>0.154</v>
      </c>
      <c r="D21" s="76">
        <v>0.89200000000000002</v>
      </c>
      <c r="E21" s="76"/>
      <c r="F21" s="76">
        <v>1.677</v>
      </c>
      <c r="G21" s="76">
        <v>1.6060000000000001</v>
      </c>
      <c r="H21" s="76">
        <v>3.2839999999999998</v>
      </c>
      <c r="I21" s="76"/>
      <c r="J21" s="76">
        <v>2.415</v>
      </c>
      <c r="K21" s="76">
        <v>1.7609999999999999</v>
      </c>
      <c r="L21" s="76">
        <v>4.1749999999999998</v>
      </c>
      <c r="M21" s="75"/>
    </row>
    <row r="22" spans="1:13" x14ac:dyDescent="0.3">
      <c r="A22" s="72" t="s">
        <v>239</v>
      </c>
      <c r="B22" s="76">
        <v>20.029</v>
      </c>
      <c r="C22" s="76">
        <v>16.649999999999999</v>
      </c>
      <c r="D22" s="76">
        <v>36.679000000000002</v>
      </c>
      <c r="E22" s="76"/>
      <c r="F22" s="76">
        <v>23.38</v>
      </c>
      <c r="G22" s="76">
        <v>6.94</v>
      </c>
      <c r="H22" s="76">
        <v>30.32</v>
      </c>
      <c r="I22" s="76"/>
      <c r="J22" s="76">
        <v>43.408999999999999</v>
      </c>
      <c r="K22" s="76">
        <v>23.59</v>
      </c>
      <c r="L22" s="76">
        <v>66.998999999999995</v>
      </c>
      <c r="M22" s="75"/>
    </row>
    <row r="23" spans="1:13" x14ac:dyDescent="0.3">
      <c r="A23" s="72" t="s">
        <v>240</v>
      </c>
      <c r="B23" s="76">
        <v>50.23</v>
      </c>
      <c r="C23" s="76">
        <v>19.292000000000002</v>
      </c>
      <c r="D23" s="76">
        <v>69.522000000000006</v>
      </c>
      <c r="E23" s="76"/>
      <c r="F23" s="76">
        <v>24.960999999999999</v>
      </c>
      <c r="G23" s="76">
        <v>9.7140000000000004</v>
      </c>
      <c r="H23" s="76">
        <v>34.674999999999997</v>
      </c>
      <c r="I23" s="76"/>
      <c r="J23" s="76">
        <v>75.191000000000003</v>
      </c>
      <c r="K23" s="76">
        <v>29.006</v>
      </c>
      <c r="L23" s="76">
        <v>104.197</v>
      </c>
      <c r="M23" s="75"/>
    </row>
    <row r="24" spans="1:13" x14ac:dyDescent="0.3">
      <c r="A24" s="72" t="s">
        <v>241</v>
      </c>
      <c r="B24" s="76">
        <v>6.8920000000000003</v>
      </c>
      <c r="C24" s="76">
        <v>3.3069999999999999</v>
      </c>
      <c r="D24" s="76">
        <v>10.199</v>
      </c>
      <c r="E24" s="76"/>
      <c r="F24" s="76">
        <v>5.3440000000000003</v>
      </c>
      <c r="G24" s="76">
        <v>2.1379999999999999</v>
      </c>
      <c r="H24" s="76">
        <v>7.4820000000000002</v>
      </c>
      <c r="I24" s="76"/>
      <c r="J24" s="76">
        <v>12.236000000000001</v>
      </c>
      <c r="K24" s="76">
        <v>5.4450000000000003</v>
      </c>
      <c r="L24" s="76">
        <v>17.681000000000001</v>
      </c>
      <c r="M24" s="75"/>
    </row>
    <row r="25" spans="1:13" x14ac:dyDescent="0.3">
      <c r="A25" s="72" t="s">
        <v>242</v>
      </c>
      <c r="B25" s="76">
        <v>27.483000000000001</v>
      </c>
      <c r="C25" s="76">
        <v>17.282</v>
      </c>
      <c r="D25" s="76">
        <v>44.765999999999998</v>
      </c>
      <c r="E25" s="76"/>
      <c r="F25" s="76">
        <v>8.2959999999999994</v>
      </c>
      <c r="G25" s="76">
        <v>1.504</v>
      </c>
      <c r="H25" s="76">
        <v>9.8000000000000007</v>
      </c>
      <c r="I25" s="76"/>
      <c r="J25" s="76">
        <v>35.78</v>
      </c>
      <c r="K25" s="76">
        <v>18.786000000000001</v>
      </c>
      <c r="L25" s="76">
        <v>54.566000000000003</v>
      </c>
      <c r="M25" s="77"/>
    </row>
    <row r="26" spans="1:13" x14ac:dyDescent="0.3">
      <c r="A26" s="72" t="s">
        <v>243</v>
      </c>
      <c r="B26" s="76">
        <v>77.328999999999994</v>
      </c>
      <c r="C26" s="76">
        <v>18.038</v>
      </c>
      <c r="D26" s="76">
        <v>95.367000000000004</v>
      </c>
      <c r="E26" s="76"/>
      <c r="F26" s="76">
        <v>19.760999999999999</v>
      </c>
      <c r="G26" s="76">
        <v>5.9790000000000001</v>
      </c>
      <c r="H26" s="76">
        <v>25.74</v>
      </c>
      <c r="I26" s="76"/>
      <c r="J26" s="76">
        <v>97.09</v>
      </c>
      <c r="K26" s="76">
        <v>24.016999999999999</v>
      </c>
      <c r="L26" s="76">
        <v>121.107</v>
      </c>
    </row>
    <row r="27" spans="1:13" x14ac:dyDescent="0.3">
      <c r="A27" s="72" t="s">
        <v>244</v>
      </c>
      <c r="B27" s="76">
        <v>10.18</v>
      </c>
      <c r="C27" s="76">
        <v>1.33</v>
      </c>
      <c r="D27" s="76">
        <v>11.510999999999999</v>
      </c>
      <c r="E27" s="76"/>
      <c r="F27" s="76">
        <v>18.422000000000001</v>
      </c>
      <c r="G27" s="76">
        <v>2.7919999999999998</v>
      </c>
      <c r="H27" s="76">
        <v>21.213999999999999</v>
      </c>
      <c r="I27" s="76"/>
      <c r="J27" s="76">
        <v>28.603000000000002</v>
      </c>
      <c r="K27" s="76">
        <v>4.1219999999999999</v>
      </c>
      <c r="L27" s="76">
        <v>32.725000000000001</v>
      </c>
    </row>
    <row r="28" spans="1:13" s="80" customFormat="1" x14ac:dyDescent="0.3">
      <c r="A28" s="78" t="s">
        <v>245</v>
      </c>
      <c r="B28" s="79">
        <v>341.39299999999997</v>
      </c>
      <c r="C28" s="79">
        <v>120.39400000000001</v>
      </c>
      <c r="D28" s="79">
        <v>461.78800000000001</v>
      </c>
      <c r="E28" s="79"/>
      <c r="F28" s="79">
        <v>287.77100000000002</v>
      </c>
      <c r="G28" s="79">
        <v>97.992999999999995</v>
      </c>
      <c r="H28" s="79">
        <v>385.76400000000001</v>
      </c>
      <c r="I28" s="79"/>
      <c r="J28" s="79">
        <v>629.16499999999996</v>
      </c>
      <c r="K28" s="79">
        <v>218.38800000000001</v>
      </c>
      <c r="L28" s="79">
        <v>847.55200000000002</v>
      </c>
    </row>
    <row r="29" spans="1:13" s="80" customFormat="1" x14ac:dyDescent="0.3">
      <c r="A29" s="78"/>
      <c r="B29" s="79"/>
      <c r="C29" s="79"/>
      <c r="D29" s="79"/>
      <c r="E29" s="79"/>
      <c r="F29" s="79"/>
      <c r="G29" s="79"/>
      <c r="H29" s="79"/>
      <c r="I29" s="79"/>
      <c r="J29" s="79"/>
      <c r="K29" s="79"/>
      <c r="L29" s="79"/>
    </row>
    <row r="30" spans="1:13" x14ac:dyDescent="0.3">
      <c r="B30" s="213" t="s">
        <v>277</v>
      </c>
      <c r="C30" s="213"/>
      <c r="D30" s="213"/>
      <c r="E30" s="213"/>
      <c r="F30" s="213"/>
      <c r="G30" s="213"/>
      <c r="H30" s="213"/>
      <c r="I30" s="213"/>
      <c r="J30" s="213"/>
      <c r="K30" s="213"/>
      <c r="L30" s="213"/>
    </row>
    <row r="31" spans="1:13" x14ac:dyDescent="0.3">
      <c r="A31" s="72" t="s">
        <v>183</v>
      </c>
      <c r="B31" s="76">
        <v>12.611000000000001</v>
      </c>
      <c r="C31" s="76">
        <v>4.2229999999999999</v>
      </c>
      <c r="D31" s="76">
        <v>16.834</v>
      </c>
      <c r="E31" s="76"/>
      <c r="F31" s="76">
        <v>28.257000000000001</v>
      </c>
      <c r="G31" s="76">
        <v>12.839</v>
      </c>
      <c r="H31" s="76">
        <v>41.095999999999997</v>
      </c>
      <c r="I31" s="76"/>
      <c r="J31" s="76">
        <v>40.868000000000002</v>
      </c>
      <c r="K31" s="76">
        <v>17.062000000000001</v>
      </c>
      <c r="L31" s="76">
        <v>57.93</v>
      </c>
    </row>
    <row r="32" spans="1:13" x14ac:dyDescent="0.3">
      <c r="A32" s="72" t="s">
        <v>278</v>
      </c>
      <c r="B32" s="76">
        <v>0.49099999999999999</v>
      </c>
      <c r="C32" s="76">
        <v>8.1000000000000003E-2</v>
      </c>
      <c r="D32" s="76">
        <v>0.57199999999999995</v>
      </c>
      <c r="E32" s="76"/>
      <c r="F32" s="76">
        <v>0.94199999999999995</v>
      </c>
      <c r="G32" s="76">
        <v>0.51800000000000002</v>
      </c>
      <c r="H32" s="76">
        <v>1.46</v>
      </c>
      <c r="I32" s="76"/>
      <c r="J32" s="76">
        <v>1.4330000000000001</v>
      </c>
      <c r="K32" s="76">
        <v>0.59899999999999998</v>
      </c>
      <c r="L32" s="76">
        <v>2.032</v>
      </c>
    </row>
    <row r="33" spans="1:12" x14ac:dyDescent="0.3">
      <c r="A33" s="72" t="s">
        <v>184</v>
      </c>
      <c r="B33" s="76">
        <v>22.161999999999999</v>
      </c>
      <c r="C33" s="76">
        <v>4.0209999999999999</v>
      </c>
      <c r="D33" s="76">
        <v>26.183</v>
      </c>
      <c r="E33" s="76"/>
      <c r="F33" s="76">
        <v>23.219000000000001</v>
      </c>
      <c r="G33" s="76">
        <v>6.71</v>
      </c>
      <c r="H33" s="76">
        <v>29.93</v>
      </c>
      <c r="I33" s="76"/>
      <c r="J33" s="76">
        <v>45.381</v>
      </c>
      <c r="K33" s="76">
        <v>10.731</v>
      </c>
      <c r="L33" s="76">
        <v>56.112000000000002</v>
      </c>
    </row>
    <row r="34" spans="1:12" x14ac:dyDescent="0.3">
      <c r="A34" s="72" t="s">
        <v>185</v>
      </c>
      <c r="B34" s="76">
        <v>1.194</v>
      </c>
      <c r="C34" s="76">
        <v>0.81799999999999995</v>
      </c>
      <c r="D34" s="76">
        <v>2.012</v>
      </c>
      <c r="E34" s="76"/>
      <c r="F34" s="76">
        <v>2.9220000000000002</v>
      </c>
      <c r="G34" s="76">
        <v>2.0009999999999999</v>
      </c>
      <c r="H34" s="76">
        <v>4.923</v>
      </c>
      <c r="I34" s="76"/>
      <c r="J34" s="76">
        <v>4.117</v>
      </c>
      <c r="K34" s="76">
        <v>2.8180000000000001</v>
      </c>
      <c r="L34" s="76">
        <v>6.9349999999999996</v>
      </c>
    </row>
    <row r="35" spans="1:12" x14ac:dyDescent="0.3">
      <c r="A35" s="72" t="s">
        <v>279</v>
      </c>
      <c r="B35" s="76">
        <v>3.5449999999999999</v>
      </c>
      <c r="C35" s="76">
        <v>1.948</v>
      </c>
      <c r="D35" s="76">
        <v>5.4930000000000003</v>
      </c>
      <c r="E35" s="76"/>
      <c r="F35" s="76">
        <v>11.661</v>
      </c>
      <c r="G35" s="76">
        <v>4.032</v>
      </c>
      <c r="H35" s="76">
        <v>15.693</v>
      </c>
      <c r="I35" s="76"/>
      <c r="J35" s="76">
        <v>15.206</v>
      </c>
      <c r="K35" s="76">
        <v>5.98</v>
      </c>
      <c r="L35" s="76">
        <v>21.186</v>
      </c>
    </row>
    <row r="36" spans="1:12" x14ac:dyDescent="0.3">
      <c r="A36" s="72" t="s">
        <v>231</v>
      </c>
      <c r="B36" s="76">
        <v>19.218</v>
      </c>
      <c r="C36" s="76">
        <v>7.8150000000000004</v>
      </c>
      <c r="D36" s="76">
        <v>27.032</v>
      </c>
      <c r="E36" s="76"/>
      <c r="F36" s="76">
        <v>21.887</v>
      </c>
      <c r="G36" s="76">
        <v>5.9880000000000004</v>
      </c>
      <c r="H36" s="76">
        <v>27.875</v>
      </c>
      <c r="I36" s="76"/>
      <c r="J36" s="76">
        <v>41.104999999999997</v>
      </c>
      <c r="K36" s="76">
        <v>13.803000000000001</v>
      </c>
      <c r="L36" s="76">
        <v>54.906999999999996</v>
      </c>
    </row>
    <row r="37" spans="1:12" x14ac:dyDescent="0.3">
      <c r="A37" s="72" t="s">
        <v>276</v>
      </c>
      <c r="B37" s="76">
        <v>4.1760000000000002</v>
      </c>
      <c r="C37" s="76">
        <v>1.6080000000000001</v>
      </c>
      <c r="D37" s="76">
        <v>5.7830000000000004</v>
      </c>
      <c r="E37" s="76"/>
      <c r="F37" s="76">
        <v>6.109</v>
      </c>
      <c r="G37" s="76">
        <v>2.4609999999999999</v>
      </c>
      <c r="H37" s="76">
        <v>8.57</v>
      </c>
      <c r="I37" s="76"/>
      <c r="J37" s="76">
        <v>10.284000000000001</v>
      </c>
      <c r="K37" s="76">
        <v>4.069</v>
      </c>
      <c r="L37" s="76">
        <v>14.353</v>
      </c>
    </row>
    <row r="38" spans="1:12" x14ac:dyDescent="0.3">
      <c r="A38" s="72" t="s">
        <v>232</v>
      </c>
      <c r="B38" s="76">
        <v>25.582000000000001</v>
      </c>
      <c r="C38" s="76">
        <v>10.182</v>
      </c>
      <c r="D38" s="76">
        <v>35.764000000000003</v>
      </c>
      <c r="E38" s="76"/>
      <c r="F38" s="76">
        <v>22.765999999999998</v>
      </c>
      <c r="G38" s="76">
        <v>6.8380000000000001</v>
      </c>
      <c r="H38" s="76">
        <v>29.603999999999999</v>
      </c>
      <c r="I38" s="76"/>
      <c r="J38" s="76">
        <v>48.347999999999999</v>
      </c>
      <c r="K38" s="76">
        <v>17.021000000000001</v>
      </c>
      <c r="L38" s="76">
        <v>65.367999999999995</v>
      </c>
    </row>
    <row r="39" spans="1:12" x14ac:dyDescent="0.3">
      <c r="A39" s="72" t="s">
        <v>233</v>
      </c>
      <c r="B39" s="76">
        <v>18.440999999999999</v>
      </c>
      <c r="C39" s="76">
        <v>4.8540000000000001</v>
      </c>
      <c r="D39" s="76">
        <v>23.295000000000002</v>
      </c>
      <c r="E39" s="76"/>
      <c r="F39" s="76">
        <v>14.721</v>
      </c>
      <c r="G39" s="76">
        <v>6.7779999999999996</v>
      </c>
      <c r="H39" s="76">
        <v>21.498999999999999</v>
      </c>
      <c r="I39" s="76"/>
      <c r="J39" s="76">
        <v>33.161999999999999</v>
      </c>
      <c r="K39" s="76">
        <v>11.632</v>
      </c>
      <c r="L39" s="76">
        <v>44.793999999999997</v>
      </c>
    </row>
    <row r="40" spans="1:12" x14ac:dyDescent="0.3">
      <c r="A40" s="72" t="s">
        <v>234</v>
      </c>
      <c r="B40" s="76">
        <v>3.7040000000000002</v>
      </c>
      <c r="C40" s="76">
        <v>0.68600000000000005</v>
      </c>
      <c r="D40" s="76">
        <v>4.3899999999999997</v>
      </c>
      <c r="E40" s="76"/>
      <c r="F40" s="76">
        <v>4.1440000000000001</v>
      </c>
      <c r="G40" s="76">
        <v>1.1499999999999999</v>
      </c>
      <c r="H40" s="76">
        <v>5.2939999999999996</v>
      </c>
      <c r="I40" s="76"/>
      <c r="J40" s="76">
        <v>7.8479999999999999</v>
      </c>
      <c r="K40" s="76">
        <v>1.8360000000000001</v>
      </c>
      <c r="L40" s="76">
        <v>9.6839999999999993</v>
      </c>
    </row>
    <row r="41" spans="1:12" x14ac:dyDescent="0.3">
      <c r="A41" s="72" t="s">
        <v>235</v>
      </c>
      <c r="B41" s="76">
        <v>5.0819999999999999</v>
      </c>
      <c r="C41" s="76">
        <v>0.85599999999999998</v>
      </c>
      <c r="D41" s="76">
        <v>5.9379999999999997</v>
      </c>
      <c r="E41" s="76"/>
      <c r="F41" s="76">
        <v>5.4660000000000002</v>
      </c>
      <c r="G41" s="76">
        <v>2.5059999999999998</v>
      </c>
      <c r="H41" s="76">
        <v>7.9720000000000004</v>
      </c>
      <c r="I41" s="76"/>
      <c r="J41" s="76">
        <v>10.548</v>
      </c>
      <c r="K41" s="76">
        <v>3.3620000000000001</v>
      </c>
      <c r="L41" s="76">
        <v>13.91</v>
      </c>
    </row>
    <row r="42" spans="1:12" x14ac:dyDescent="0.3">
      <c r="A42" s="72" t="s">
        <v>236</v>
      </c>
      <c r="B42" s="76">
        <v>27.023</v>
      </c>
      <c r="C42" s="76">
        <v>8.2409999999999997</v>
      </c>
      <c r="D42" s="76">
        <v>35.264000000000003</v>
      </c>
      <c r="E42" s="76"/>
      <c r="F42" s="76">
        <v>14.337</v>
      </c>
      <c r="G42" s="76">
        <v>5.0819999999999999</v>
      </c>
      <c r="H42" s="76">
        <v>19.419</v>
      </c>
      <c r="I42" s="76"/>
      <c r="J42" s="76">
        <v>41.36</v>
      </c>
      <c r="K42" s="76">
        <v>13.323</v>
      </c>
      <c r="L42" s="76">
        <v>54.683</v>
      </c>
    </row>
    <row r="43" spans="1:12" x14ac:dyDescent="0.3">
      <c r="A43" s="72" t="s">
        <v>237</v>
      </c>
      <c r="B43" s="76">
        <v>6.2930000000000001</v>
      </c>
      <c r="C43" s="76">
        <v>1.206</v>
      </c>
      <c r="D43" s="76">
        <v>7.4980000000000002</v>
      </c>
      <c r="E43" s="76"/>
      <c r="F43" s="76">
        <v>6.6429999999999998</v>
      </c>
      <c r="G43" s="76">
        <v>2.9990000000000001</v>
      </c>
      <c r="H43" s="76">
        <v>9.6419999999999995</v>
      </c>
      <c r="I43" s="76"/>
      <c r="J43" s="76">
        <v>12.936</v>
      </c>
      <c r="K43" s="76">
        <v>4.2039999999999997</v>
      </c>
      <c r="L43" s="76">
        <v>17.14</v>
      </c>
    </row>
    <row r="44" spans="1:12" x14ac:dyDescent="0.3">
      <c r="A44" s="72" t="s">
        <v>238</v>
      </c>
      <c r="B44" s="76">
        <v>0.68799999999999994</v>
      </c>
      <c r="C44" s="76">
        <v>0.35399999999999998</v>
      </c>
      <c r="D44" s="76">
        <v>1.0409999999999999</v>
      </c>
      <c r="E44" s="76"/>
      <c r="F44" s="76">
        <v>2.6120000000000001</v>
      </c>
      <c r="G44" s="76">
        <v>1.6719999999999999</v>
      </c>
      <c r="H44" s="76">
        <v>4.2839999999999998</v>
      </c>
      <c r="I44" s="76"/>
      <c r="J44" s="76">
        <v>3.3</v>
      </c>
      <c r="K44" s="76">
        <v>2.0259999999999998</v>
      </c>
      <c r="L44" s="76">
        <v>5.3259999999999996</v>
      </c>
    </row>
    <row r="45" spans="1:12" x14ac:dyDescent="0.3">
      <c r="A45" s="72" t="s">
        <v>239</v>
      </c>
      <c r="B45" s="76">
        <v>24.882000000000001</v>
      </c>
      <c r="C45" s="76">
        <v>12.853</v>
      </c>
      <c r="D45" s="76">
        <v>37.734999999999999</v>
      </c>
      <c r="E45" s="76"/>
      <c r="F45" s="76">
        <v>23.919</v>
      </c>
      <c r="G45" s="76">
        <v>7.97</v>
      </c>
      <c r="H45" s="76">
        <v>31.89</v>
      </c>
      <c r="I45" s="76"/>
      <c r="J45" s="76">
        <v>48.801000000000002</v>
      </c>
      <c r="K45" s="76">
        <v>20.824000000000002</v>
      </c>
      <c r="L45" s="76">
        <v>69.623999999999995</v>
      </c>
    </row>
    <row r="46" spans="1:12" x14ac:dyDescent="0.3">
      <c r="A46" s="72" t="s">
        <v>240</v>
      </c>
      <c r="B46" s="76">
        <v>55.722999999999999</v>
      </c>
      <c r="C46" s="76">
        <v>21.292000000000002</v>
      </c>
      <c r="D46" s="76">
        <v>77.015000000000001</v>
      </c>
      <c r="E46" s="76"/>
      <c r="F46" s="76">
        <v>24.623000000000001</v>
      </c>
      <c r="G46" s="76">
        <v>7.0350000000000001</v>
      </c>
      <c r="H46" s="76">
        <v>31.657</v>
      </c>
      <c r="I46" s="76"/>
      <c r="J46" s="76">
        <v>80.344999999999999</v>
      </c>
      <c r="K46" s="76">
        <v>28.327000000000002</v>
      </c>
      <c r="L46" s="76">
        <v>108.672</v>
      </c>
    </row>
    <row r="47" spans="1:12" x14ac:dyDescent="0.3">
      <c r="A47" s="72" t="s">
        <v>241</v>
      </c>
      <c r="B47" s="76">
        <v>6.5529999999999999</v>
      </c>
      <c r="C47" s="76">
        <v>3.3439999999999999</v>
      </c>
      <c r="D47" s="76">
        <v>9.8960000000000008</v>
      </c>
      <c r="E47" s="76"/>
      <c r="F47" s="76">
        <v>5.1319999999999997</v>
      </c>
      <c r="G47" s="76">
        <v>1.8380000000000001</v>
      </c>
      <c r="H47" s="76">
        <v>6.97</v>
      </c>
      <c r="I47" s="76"/>
      <c r="J47" s="76">
        <v>11.683999999999999</v>
      </c>
      <c r="K47" s="76">
        <v>5.1820000000000004</v>
      </c>
      <c r="L47" s="76">
        <v>16.867000000000001</v>
      </c>
    </row>
    <row r="48" spans="1:12" x14ac:dyDescent="0.3">
      <c r="A48" s="72" t="s">
        <v>242</v>
      </c>
      <c r="B48" s="76">
        <v>33.085999999999999</v>
      </c>
      <c r="C48" s="76">
        <v>15.510999999999999</v>
      </c>
      <c r="D48" s="76">
        <v>48.597000000000001</v>
      </c>
      <c r="E48" s="76"/>
      <c r="F48" s="76">
        <v>5.843</v>
      </c>
      <c r="G48" s="76">
        <v>1.885</v>
      </c>
      <c r="H48" s="76">
        <v>7.7279999999999998</v>
      </c>
      <c r="I48" s="76"/>
      <c r="J48" s="76">
        <v>38.929000000000002</v>
      </c>
      <c r="K48" s="76">
        <v>17.396000000000001</v>
      </c>
      <c r="L48" s="76">
        <v>56.325000000000003</v>
      </c>
    </row>
    <row r="49" spans="1:12" x14ac:dyDescent="0.3">
      <c r="A49" s="72" t="s">
        <v>243</v>
      </c>
      <c r="B49" s="76">
        <v>70.884</v>
      </c>
      <c r="C49" s="76">
        <v>15.962999999999999</v>
      </c>
      <c r="D49" s="76">
        <v>86.846999999999994</v>
      </c>
      <c r="E49" s="76"/>
      <c r="F49" s="76">
        <v>17.792000000000002</v>
      </c>
      <c r="G49" s="76">
        <v>3.9129999999999998</v>
      </c>
      <c r="H49" s="76">
        <v>21.704999999999998</v>
      </c>
      <c r="I49" s="76"/>
      <c r="J49" s="76">
        <v>88.677000000000007</v>
      </c>
      <c r="K49" s="76">
        <v>19.876000000000001</v>
      </c>
      <c r="L49" s="76">
        <v>108.553</v>
      </c>
    </row>
    <row r="50" spans="1:12" x14ac:dyDescent="0.3">
      <c r="A50" s="72" t="s">
        <v>244</v>
      </c>
      <c r="B50" s="76">
        <v>9.3230000000000004</v>
      </c>
      <c r="C50" s="76">
        <v>1.6180000000000001</v>
      </c>
      <c r="D50" s="76">
        <v>10.941000000000001</v>
      </c>
      <c r="E50" s="76"/>
      <c r="F50" s="76">
        <v>20.93</v>
      </c>
      <c r="G50" s="76">
        <v>3.6520000000000001</v>
      </c>
      <c r="H50" s="76">
        <v>24.581</v>
      </c>
      <c r="I50" s="76"/>
      <c r="J50" s="76">
        <v>30.253</v>
      </c>
      <c r="K50" s="76">
        <v>5.27</v>
      </c>
      <c r="L50" s="76">
        <v>35.521999999999998</v>
      </c>
    </row>
    <row r="51" spans="1:12" s="80" customFormat="1" x14ac:dyDescent="0.3">
      <c r="A51" s="78" t="s">
        <v>245</v>
      </c>
      <c r="B51" s="79">
        <v>350.65800000000002</v>
      </c>
      <c r="C51" s="79">
        <v>117.47499999999999</v>
      </c>
      <c r="D51" s="79">
        <v>468.13200000000001</v>
      </c>
      <c r="E51" s="79"/>
      <c r="F51" s="79">
        <v>263.92599999999999</v>
      </c>
      <c r="G51" s="79">
        <v>87.864999999999995</v>
      </c>
      <c r="H51" s="79">
        <v>351.79199999999997</v>
      </c>
      <c r="I51" s="79"/>
      <c r="J51" s="79">
        <v>614.58399999999995</v>
      </c>
      <c r="K51" s="79">
        <v>205.34</v>
      </c>
      <c r="L51" s="79">
        <v>819.92399999999998</v>
      </c>
    </row>
    <row r="52" spans="1:12" x14ac:dyDescent="0.3">
      <c r="A52" s="69"/>
      <c r="B52" s="69"/>
      <c r="C52" s="69"/>
      <c r="D52" s="69"/>
      <c r="E52" s="69"/>
      <c r="F52" s="69"/>
      <c r="G52" s="69"/>
      <c r="H52" s="69"/>
      <c r="I52" s="69"/>
      <c r="J52" s="69"/>
      <c r="K52" s="69"/>
      <c r="L52" s="69"/>
    </row>
    <row r="53" spans="1:12" x14ac:dyDescent="0.3">
      <c r="A53" s="68" t="s">
        <v>280</v>
      </c>
    </row>
    <row r="54" spans="1:12" x14ac:dyDescent="0.3">
      <c r="A54" s="68"/>
    </row>
    <row r="55" spans="1:12" x14ac:dyDescent="0.3">
      <c r="A55" s="68" t="s">
        <v>281</v>
      </c>
    </row>
  </sheetData>
  <mergeCells count="6">
    <mergeCell ref="B7:L7"/>
    <mergeCell ref="B30:L30"/>
    <mergeCell ref="J4:L4"/>
    <mergeCell ref="B6:L6"/>
    <mergeCell ref="B4:D4"/>
    <mergeCell ref="F4:H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9158B-9700-4233-8F0F-36F8F96FAC7F}">
  <sheetPr>
    <pageSetUpPr fitToPage="1"/>
  </sheetPr>
  <dimension ref="A1:C493"/>
  <sheetViews>
    <sheetView zoomScale="90" zoomScaleNormal="90" workbookViewId="0">
      <pane xSplit="1" ySplit="4" topLeftCell="B67" activePane="bottomRight" state="frozen"/>
      <selection activeCell="A2" sqref="A2"/>
      <selection pane="topRight" activeCell="A2" sqref="A2"/>
      <selection pane="bottomLeft" activeCell="A2" sqref="A2"/>
      <selection pane="bottomRight" activeCell="E77" sqref="E77"/>
    </sheetView>
  </sheetViews>
  <sheetFormatPr defaultColWidth="11.453125" defaultRowHeight="13" x14ac:dyDescent="0.3"/>
  <cols>
    <col min="1" max="1" width="72.453125" style="53" customWidth="1"/>
    <col min="2" max="3" width="10.54296875" style="53" customWidth="1"/>
    <col min="4" max="16384" width="11.453125" style="53"/>
  </cols>
  <sheetData>
    <row r="1" spans="1:3" ht="13.5" customHeight="1" x14ac:dyDescent="0.3">
      <c r="A1" s="60" t="s">
        <v>282</v>
      </c>
    </row>
    <row r="2" spans="1:3" ht="13.5" customHeight="1" x14ac:dyDescent="0.3">
      <c r="A2" s="61"/>
    </row>
    <row r="3" spans="1:3" ht="13.5" customHeight="1" x14ac:dyDescent="0.3">
      <c r="B3" s="216" t="s">
        <v>283</v>
      </c>
      <c r="C3" s="216"/>
    </row>
    <row r="4" spans="1:3" ht="13.5" customHeight="1" x14ac:dyDescent="0.3">
      <c r="A4" s="61"/>
      <c r="B4" s="56" t="s">
        <v>284</v>
      </c>
      <c r="C4" s="56" t="s">
        <v>285</v>
      </c>
    </row>
    <row r="5" spans="1:3" ht="13.5" customHeight="1" x14ac:dyDescent="0.3">
      <c r="B5" s="62"/>
      <c r="C5" s="63"/>
    </row>
    <row r="6" spans="1:3" x14ac:dyDescent="0.3">
      <c r="A6" s="53" t="s">
        <v>286</v>
      </c>
    </row>
    <row r="7" spans="1:3" x14ac:dyDescent="0.3">
      <c r="A7" s="53" t="s">
        <v>287</v>
      </c>
      <c r="B7" s="53">
        <v>17</v>
      </c>
      <c r="C7" s="53">
        <v>32</v>
      </c>
    </row>
    <row r="8" spans="1:3" x14ac:dyDescent="0.3">
      <c r="A8" s="53" t="s">
        <v>288</v>
      </c>
      <c r="B8" s="53">
        <v>60</v>
      </c>
      <c r="C8" s="53">
        <v>130</v>
      </c>
    </row>
    <row r="9" spans="1:3" x14ac:dyDescent="0.3">
      <c r="A9" s="53" t="s">
        <v>289</v>
      </c>
      <c r="B9" s="53">
        <v>50</v>
      </c>
      <c r="C9" s="53">
        <v>70</v>
      </c>
    </row>
    <row r="10" spans="1:3" x14ac:dyDescent="0.3">
      <c r="A10" s="53" t="s">
        <v>290</v>
      </c>
      <c r="B10" s="53">
        <v>30</v>
      </c>
      <c r="C10" s="53">
        <v>45</v>
      </c>
    </row>
    <row r="11" spans="1:3" x14ac:dyDescent="0.3">
      <c r="A11" s="53" t="s">
        <v>291</v>
      </c>
      <c r="B11" s="53">
        <v>10</v>
      </c>
      <c r="C11" s="53">
        <v>20</v>
      </c>
    </row>
    <row r="12" spans="1:3" x14ac:dyDescent="0.3">
      <c r="A12" s="53" t="s">
        <v>292</v>
      </c>
      <c r="B12" s="53">
        <v>25</v>
      </c>
      <c r="C12" s="53">
        <v>45</v>
      </c>
    </row>
    <row r="13" spans="1:3" x14ac:dyDescent="0.3">
      <c r="A13" s="53" t="s">
        <v>293</v>
      </c>
      <c r="B13" s="53">
        <v>30</v>
      </c>
      <c r="C13" s="53">
        <v>60</v>
      </c>
    </row>
    <row r="14" spans="1:3" x14ac:dyDescent="0.3">
      <c r="A14" s="53" t="s">
        <v>294</v>
      </c>
      <c r="B14" s="53">
        <v>18</v>
      </c>
      <c r="C14" s="53">
        <v>45</v>
      </c>
    </row>
    <row r="15" spans="1:3" x14ac:dyDescent="0.3">
      <c r="A15" s="53" t="s">
        <v>295</v>
      </c>
      <c r="B15" s="53">
        <v>18</v>
      </c>
      <c r="C15" s="53">
        <v>33</v>
      </c>
    </row>
    <row r="16" spans="1:3" x14ac:dyDescent="0.3">
      <c r="A16" s="53" t="s">
        <v>296</v>
      </c>
      <c r="B16" s="53">
        <v>70</v>
      </c>
      <c r="C16" s="53">
        <v>90</v>
      </c>
    </row>
    <row r="17" spans="1:3" x14ac:dyDescent="0.3">
      <c r="A17" s="53" t="s">
        <v>297</v>
      </c>
      <c r="B17" s="53">
        <v>80</v>
      </c>
      <c r="C17" s="53">
        <v>130</v>
      </c>
    </row>
    <row r="18" spans="1:3" x14ac:dyDescent="0.3">
      <c r="A18" s="53" t="s">
        <v>298</v>
      </c>
      <c r="B18" s="53">
        <v>35</v>
      </c>
      <c r="C18" s="53">
        <v>80</v>
      </c>
    </row>
    <row r="19" spans="1:3" x14ac:dyDescent="0.3">
      <c r="A19" s="53" t="s">
        <v>299</v>
      </c>
      <c r="B19" s="53">
        <v>60</v>
      </c>
      <c r="C19" s="53">
        <v>95</v>
      </c>
    </row>
    <row r="20" spans="1:3" x14ac:dyDescent="0.3">
      <c r="A20" s="53" t="s">
        <v>300</v>
      </c>
      <c r="B20" s="53">
        <v>50</v>
      </c>
      <c r="C20" s="53">
        <v>110</v>
      </c>
    </row>
    <row r="21" spans="1:3" x14ac:dyDescent="0.3">
      <c r="A21" s="53" t="s">
        <v>301</v>
      </c>
      <c r="B21" s="53">
        <v>41</v>
      </c>
      <c r="C21" s="53">
        <v>60</v>
      </c>
    </row>
    <row r="22" spans="1:3" x14ac:dyDescent="0.3">
      <c r="A22" s="53" t="s">
        <v>302</v>
      </c>
      <c r="B22" s="53">
        <v>50</v>
      </c>
      <c r="C22" s="53">
        <v>100</v>
      </c>
    </row>
    <row r="23" spans="1:3" x14ac:dyDescent="0.3">
      <c r="A23" s="53" t="s">
        <v>303</v>
      </c>
      <c r="B23" s="53">
        <v>40</v>
      </c>
      <c r="C23" s="53">
        <v>70</v>
      </c>
    </row>
    <row r="24" spans="1:3" x14ac:dyDescent="0.3">
      <c r="A24" s="53" t="s">
        <v>304</v>
      </c>
      <c r="B24" s="53">
        <v>70</v>
      </c>
      <c r="C24" s="53">
        <v>100</v>
      </c>
    </row>
    <row r="25" spans="1:3" x14ac:dyDescent="0.3">
      <c r="A25" s="53" t="s">
        <v>305</v>
      </c>
      <c r="B25" s="53">
        <v>300</v>
      </c>
      <c r="C25" s="53">
        <v>2300</v>
      </c>
    </row>
    <row r="26" spans="1:3" x14ac:dyDescent="0.3">
      <c r="A26" s="53" t="s">
        <v>306</v>
      </c>
      <c r="B26" s="53">
        <v>21</v>
      </c>
      <c r="C26" s="53">
        <v>60</v>
      </c>
    </row>
    <row r="27" spans="1:3" x14ac:dyDescent="0.3">
      <c r="A27" s="53" t="s">
        <v>307</v>
      </c>
      <c r="B27" s="53">
        <v>18</v>
      </c>
      <c r="C27" s="53">
        <v>27</v>
      </c>
    </row>
    <row r="29" spans="1:3" x14ac:dyDescent="0.3">
      <c r="A29" s="53" t="s">
        <v>308</v>
      </c>
    </row>
    <row r="30" spans="1:3" x14ac:dyDescent="0.3">
      <c r="A30" s="53" t="s">
        <v>309</v>
      </c>
      <c r="B30" s="53">
        <v>40</v>
      </c>
      <c r="C30" s="53">
        <v>80</v>
      </c>
    </row>
    <row r="31" spans="1:3" x14ac:dyDescent="0.3">
      <c r="A31" s="53" t="s">
        <v>310</v>
      </c>
      <c r="B31" s="53">
        <v>60</v>
      </c>
      <c r="C31" s="53">
        <v>80</v>
      </c>
    </row>
    <row r="32" spans="1:3" x14ac:dyDescent="0.3">
      <c r="A32" s="53" t="s">
        <v>311</v>
      </c>
      <c r="B32" s="53">
        <v>150</v>
      </c>
      <c r="C32" s="53">
        <v>300</v>
      </c>
    </row>
    <row r="34" spans="1:3" x14ac:dyDescent="0.3">
      <c r="A34" s="53" t="s">
        <v>312</v>
      </c>
    </row>
    <row r="35" spans="1:3" x14ac:dyDescent="0.3">
      <c r="A35" s="53" t="s">
        <v>313</v>
      </c>
      <c r="B35" s="53">
        <v>60</v>
      </c>
      <c r="C35" s="53">
        <v>70</v>
      </c>
    </row>
    <row r="36" spans="1:3" x14ac:dyDescent="0.3">
      <c r="A36" s="53" t="s">
        <v>314</v>
      </c>
      <c r="B36" s="53">
        <v>60</v>
      </c>
      <c r="C36" s="53">
        <v>110</v>
      </c>
    </row>
    <row r="37" spans="1:3" x14ac:dyDescent="0.3">
      <c r="A37" s="53" t="s">
        <v>315</v>
      </c>
      <c r="B37" s="53">
        <v>35</v>
      </c>
      <c r="C37" s="53">
        <v>60</v>
      </c>
    </row>
    <row r="38" spans="1:3" x14ac:dyDescent="0.3">
      <c r="A38" s="53" t="s">
        <v>316</v>
      </c>
      <c r="B38" s="53">
        <v>11</v>
      </c>
      <c r="C38" s="53">
        <v>33</v>
      </c>
    </row>
    <row r="39" spans="1:3" x14ac:dyDescent="0.3">
      <c r="A39" s="53" t="s">
        <v>317</v>
      </c>
      <c r="B39" s="53">
        <v>58</v>
      </c>
      <c r="C39" s="53">
        <v>62</v>
      </c>
    </row>
    <row r="40" spans="1:3" x14ac:dyDescent="0.3">
      <c r="A40" s="53" t="s">
        <v>318</v>
      </c>
      <c r="B40" s="53">
        <v>55</v>
      </c>
      <c r="C40" s="53">
        <v>59</v>
      </c>
    </row>
    <row r="41" spans="1:3" x14ac:dyDescent="0.3">
      <c r="A41" s="53" t="s">
        <v>319</v>
      </c>
      <c r="B41" s="53">
        <v>64</v>
      </c>
      <c r="C41" s="53">
        <v>74</v>
      </c>
    </row>
    <row r="42" spans="1:3" x14ac:dyDescent="0.3">
      <c r="A42" s="53" t="s">
        <v>320</v>
      </c>
      <c r="B42" s="53">
        <v>53</v>
      </c>
      <c r="C42" s="53">
        <v>55</v>
      </c>
    </row>
    <row r="43" spans="1:3" x14ac:dyDescent="0.3">
      <c r="A43" s="53" t="s">
        <v>321</v>
      </c>
      <c r="B43" s="53">
        <v>12</v>
      </c>
      <c r="C43" s="53">
        <v>18</v>
      </c>
    </row>
    <row r="44" spans="1:3" x14ac:dyDescent="0.3">
      <c r="A44" s="53" t="s">
        <v>322</v>
      </c>
      <c r="B44" s="53">
        <v>40</v>
      </c>
      <c r="C44" s="53">
        <v>80</v>
      </c>
    </row>
    <row r="45" spans="1:3" x14ac:dyDescent="0.3">
      <c r="A45" s="53" t="s">
        <v>323</v>
      </c>
      <c r="B45" s="53">
        <v>50</v>
      </c>
      <c r="C45" s="53">
        <v>70</v>
      </c>
    </row>
    <row r="46" spans="1:3" x14ac:dyDescent="0.3">
      <c r="A46" s="53" t="s">
        <v>324</v>
      </c>
      <c r="B46" s="53">
        <v>42</v>
      </c>
      <c r="C46" s="53">
        <v>72</v>
      </c>
    </row>
    <row r="47" spans="1:3" x14ac:dyDescent="0.3">
      <c r="A47" s="53" t="s">
        <v>325</v>
      </c>
      <c r="B47" s="53">
        <v>60</v>
      </c>
      <c r="C47" s="53">
        <v>90</v>
      </c>
    </row>
    <row r="48" spans="1:3" x14ac:dyDescent="0.3">
      <c r="A48" s="53" t="s">
        <v>326</v>
      </c>
      <c r="B48" s="53">
        <v>20</v>
      </c>
      <c r="C48" s="53">
        <v>30</v>
      </c>
    </row>
    <row r="49" spans="1:3" x14ac:dyDescent="0.3">
      <c r="A49" s="53" t="s">
        <v>327</v>
      </c>
      <c r="B49" s="53">
        <v>32</v>
      </c>
      <c r="C49" s="53">
        <v>80</v>
      </c>
    </row>
    <row r="50" spans="1:3" x14ac:dyDescent="0.3">
      <c r="A50" s="53" t="s">
        <v>328</v>
      </c>
      <c r="B50" s="53">
        <v>52</v>
      </c>
      <c r="C50" s="53">
        <v>62</v>
      </c>
    </row>
    <row r="51" spans="1:3" x14ac:dyDescent="0.3">
      <c r="A51" s="53" t="s">
        <v>329</v>
      </c>
      <c r="B51" s="53">
        <v>59</v>
      </c>
      <c r="C51" s="53">
        <v>100</v>
      </c>
    </row>
    <row r="52" spans="1:3" x14ac:dyDescent="0.3">
      <c r="A52" s="53" t="s">
        <v>330</v>
      </c>
      <c r="B52" s="53">
        <v>120</v>
      </c>
      <c r="C52" s="53">
        <v>200</v>
      </c>
    </row>
    <row r="53" spans="1:3" x14ac:dyDescent="0.3">
      <c r="A53" s="53" t="s">
        <v>331</v>
      </c>
      <c r="B53" s="53">
        <v>25</v>
      </c>
      <c r="C53" s="53">
        <v>38</v>
      </c>
    </row>
    <row r="54" spans="1:3" x14ac:dyDescent="0.3">
      <c r="A54" s="53" t="s">
        <v>332</v>
      </c>
      <c r="B54" s="53">
        <v>88</v>
      </c>
      <c r="C54" s="53">
        <v>142</v>
      </c>
    </row>
    <row r="55" spans="1:3" x14ac:dyDescent="0.3">
      <c r="A55" s="53" t="s">
        <v>333</v>
      </c>
      <c r="B55" s="53">
        <v>150</v>
      </c>
      <c r="C55" s="53">
        <v>300</v>
      </c>
    </row>
    <row r="56" spans="1:3" x14ac:dyDescent="0.3">
      <c r="A56" s="53" t="s">
        <v>334</v>
      </c>
      <c r="B56" s="53">
        <v>120</v>
      </c>
      <c r="C56" s="53">
        <v>200</v>
      </c>
    </row>
    <row r="57" spans="1:3" x14ac:dyDescent="0.3">
      <c r="A57" s="53" t="s">
        <v>335</v>
      </c>
      <c r="B57" s="53">
        <v>48</v>
      </c>
      <c r="C57" s="53">
        <v>82</v>
      </c>
    </row>
    <row r="58" spans="1:3" x14ac:dyDescent="0.3">
      <c r="A58" s="53" t="s">
        <v>336</v>
      </c>
      <c r="B58" s="53">
        <v>52</v>
      </c>
      <c r="C58" s="53">
        <v>62</v>
      </c>
    </row>
    <row r="59" spans="1:3" x14ac:dyDescent="0.3">
      <c r="A59" s="53" t="s">
        <v>337</v>
      </c>
      <c r="B59" s="53">
        <v>42</v>
      </c>
      <c r="C59" s="53">
        <v>55</v>
      </c>
    </row>
    <row r="60" spans="1:3" x14ac:dyDescent="0.3">
      <c r="A60" s="53" t="s">
        <v>338</v>
      </c>
      <c r="B60" s="53">
        <v>27</v>
      </c>
      <c r="C60" s="53">
        <v>48</v>
      </c>
    </row>
    <row r="61" spans="1:3" x14ac:dyDescent="0.3">
      <c r="A61" s="53" t="s">
        <v>339</v>
      </c>
      <c r="B61" s="53">
        <v>50</v>
      </c>
      <c r="C61" s="53">
        <v>65</v>
      </c>
    </row>
    <row r="62" spans="1:3" x14ac:dyDescent="0.3">
      <c r="A62" s="53" t="s">
        <v>340</v>
      </c>
      <c r="B62" s="53">
        <v>70</v>
      </c>
      <c r="C62" s="53">
        <v>120</v>
      </c>
    </row>
    <row r="63" spans="1:3" x14ac:dyDescent="0.3">
      <c r="A63" s="53" t="s">
        <v>341</v>
      </c>
      <c r="B63" s="53">
        <v>80</v>
      </c>
      <c r="C63" s="53">
        <v>120</v>
      </c>
    </row>
    <row r="64" spans="1:3" x14ac:dyDescent="0.3">
      <c r="A64" s="53" t="s">
        <v>342</v>
      </c>
      <c r="B64" s="53">
        <v>35</v>
      </c>
      <c r="C64" s="53">
        <v>40</v>
      </c>
    </row>
    <row r="66" spans="1:3" x14ac:dyDescent="0.3">
      <c r="A66" s="53" t="s">
        <v>343</v>
      </c>
    </row>
    <row r="67" spans="1:3" x14ac:dyDescent="0.3">
      <c r="A67" s="53" t="s">
        <v>344</v>
      </c>
      <c r="B67" s="53">
        <v>15</v>
      </c>
      <c r="C67" s="199">
        <v>30</v>
      </c>
    </row>
    <row r="68" spans="1:3" x14ac:dyDescent="0.3">
      <c r="A68" s="53" t="s">
        <v>345</v>
      </c>
      <c r="B68" s="53">
        <v>12</v>
      </c>
      <c r="C68" s="199">
        <v>13</v>
      </c>
    </row>
    <row r="69" spans="1:3" x14ac:dyDescent="0.3">
      <c r="A69" s="53" t="s">
        <v>346</v>
      </c>
      <c r="B69" s="53">
        <v>120</v>
      </c>
      <c r="C69" s="199">
        <v>140</v>
      </c>
    </row>
    <row r="70" spans="1:3" x14ac:dyDescent="0.3">
      <c r="A70" s="53" t="s">
        <v>347</v>
      </c>
      <c r="B70" s="53">
        <v>160</v>
      </c>
      <c r="C70" s="199">
        <v>180</v>
      </c>
    </row>
    <row r="71" spans="1:3" x14ac:dyDescent="0.3">
      <c r="A71" s="53" t="s">
        <v>348</v>
      </c>
      <c r="B71" s="53">
        <v>180</v>
      </c>
      <c r="C71" s="199">
        <v>325</v>
      </c>
    </row>
    <row r="72" spans="1:3" x14ac:dyDescent="0.3">
      <c r="A72" s="53" t="s">
        <v>349</v>
      </c>
      <c r="B72" s="53">
        <v>100</v>
      </c>
      <c r="C72" s="199">
        <v>30</v>
      </c>
    </row>
    <row r="73" spans="1:3" x14ac:dyDescent="0.3">
      <c r="A73" s="53" t="s">
        <v>350</v>
      </c>
      <c r="B73" s="53">
        <v>140</v>
      </c>
      <c r="C73" s="199">
        <v>180</v>
      </c>
    </row>
    <row r="74" spans="1:3" x14ac:dyDescent="0.3">
      <c r="A74" s="53" t="s">
        <v>351</v>
      </c>
      <c r="B74" s="53">
        <v>280</v>
      </c>
      <c r="C74" s="199">
        <v>500</v>
      </c>
    </row>
    <row r="75" spans="1:3" x14ac:dyDescent="0.3">
      <c r="A75" s="53" t="s">
        <v>352</v>
      </c>
      <c r="B75" s="53">
        <v>70</v>
      </c>
      <c r="C75" s="199">
        <v>85</v>
      </c>
    </row>
    <row r="76" spans="1:3" x14ac:dyDescent="0.3">
      <c r="A76" s="53" t="s">
        <v>353</v>
      </c>
      <c r="B76" s="53">
        <v>22</v>
      </c>
      <c r="C76" s="199">
        <v>33</v>
      </c>
    </row>
    <row r="77" spans="1:3" x14ac:dyDescent="0.3">
      <c r="A77" s="53" t="s">
        <v>354</v>
      </c>
      <c r="B77" s="53">
        <v>23</v>
      </c>
      <c r="C77" s="199">
        <v>40</v>
      </c>
    </row>
    <row r="78" spans="1:3" x14ac:dyDescent="0.3">
      <c r="A78" s="53" t="s">
        <v>355</v>
      </c>
      <c r="B78" s="53">
        <v>55</v>
      </c>
      <c r="C78" s="199">
        <v>90</v>
      </c>
    </row>
    <row r="79" spans="1:3" x14ac:dyDescent="0.3">
      <c r="A79" s="53" t="s">
        <v>356</v>
      </c>
      <c r="B79" s="53">
        <v>70</v>
      </c>
      <c r="C79" s="199">
        <v>85</v>
      </c>
    </row>
    <row r="80" spans="1:3" x14ac:dyDescent="0.3">
      <c r="A80" s="53" t="s">
        <v>357</v>
      </c>
      <c r="B80" s="53">
        <v>45</v>
      </c>
      <c r="C80" s="199">
        <v>65</v>
      </c>
    </row>
    <row r="82" spans="1:3" x14ac:dyDescent="0.3">
      <c r="A82" s="53" t="s">
        <v>358</v>
      </c>
    </row>
    <row r="83" spans="1:3" x14ac:dyDescent="0.3">
      <c r="A83" s="53" t="s">
        <v>359</v>
      </c>
      <c r="B83" s="53">
        <v>50</v>
      </c>
      <c r="C83" s="53">
        <v>80</v>
      </c>
    </row>
    <row r="84" spans="1:3" x14ac:dyDescent="0.3">
      <c r="A84" s="53" t="s">
        <v>360</v>
      </c>
      <c r="B84" s="53">
        <v>220</v>
      </c>
      <c r="C84" s="53">
        <v>250</v>
      </c>
    </row>
    <row r="85" spans="1:3" x14ac:dyDescent="0.3">
      <c r="A85" s="53" t="s">
        <v>361</v>
      </c>
      <c r="B85" s="53">
        <v>120</v>
      </c>
      <c r="C85" s="53">
        <v>220</v>
      </c>
    </row>
    <row r="86" spans="1:3" x14ac:dyDescent="0.3">
      <c r="A86" s="53" t="s">
        <v>362</v>
      </c>
      <c r="B86" s="53">
        <v>260</v>
      </c>
      <c r="C86" s="53">
        <v>470</v>
      </c>
    </row>
    <row r="87" spans="1:3" x14ac:dyDescent="0.3">
      <c r="A87" s="53" t="s">
        <v>363</v>
      </c>
      <c r="B87" s="53">
        <v>180</v>
      </c>
      <c r="C87" s="53">
        <v>250</v>
      </c>
    </row>
    <row r="88" spans="1:3" x14ac:dyDescent="0.3">
      <c r="A88" s="53" t="s">
        <v>364</v>
      </c>
      <c r="B88" s="53">
        <v>400</v>
      </c>
      <c r="C88" s="53">
        <v>600</v>
      </c>
    </row>
    <row r="89" spans="1:3" x14ac:dyDescent="0.3">
      <c r="A89" s="53" t="s">
        <v>365</v>
      </c>
      <c r="B89" s="53">
        <v>350</v>
      </c>
      <c r="C89" s="53">
        <v>500</v>
      </c>
    </row>
    <row r="90" spans="1:3" x14ac:dyDescent="0.3">
      <c r="A90" s="53" t="s">
        <v>366</v>
      </c>
      <c r="B90" s="53">
        <v>450</v>
      </c>
      <c r="C90" s="53">
        <v>750</v>
      </c>
    </row>
    <row r="91" spans="1:3" x14ac:dyDescent="0.3">
      <c r="A91" s="53" t="s">
        <v>367</v>
      </c>
      <c r="B91" s="53">
        <v>220</v>
      </c>
      <c r="C91" s="53">
        <v>500</v>
      </c>
    </row>
    <row r="92" spans="1:3" x14ac:dyDescent="0.3">
      <c r="A92" s="53" t="s">
        <v>368</v>
      </c>
      <c r="B92" s="53">
        <v>600</v>
      </c>
      <c r="C92" s="53">
        <v>1100</v>
      </c>
    </row>
    <row r="93" spans="1:3" x14ac:dyDescent="0.3">
      <c r="A93" s="53" t="s">
        <v>369</v>
      </c>
      <c r="B93" s="53">
        <v>300</v>
      </c>
      <c r="C93" s="53">
        <v>500</v>
      </c>
    </row>
    <row r="94" spans="1:3" x14ac:dyDescent="0.3">
      <c r="A94" s="53" t="s">
        <v>370</v>
      </c>
      <c r="B94" s="53">
        <v>300</v>
      </c>
      <c r="C94" s="53">
        <v>500</v>
      </c>
    </row>
    <row r="96" spans="1:3" x14ac:dyDescent="0.3">
      <c r="A96" s="53" t="s">
        <v>371</v>
      </c>
    </row>
    <row r="97" spans="1:3" x14ac:dyDescent="0.3">
      <c r="A97" s="53" t="s">
        <v>372</v>
      </c>
      <c r="B97" s="53">
        <v>40</v>
      </c>
      <c r="C97" s="53">
        <v>70</v>
      </c>
    </row>
    <row r="98" spans="1:3" x14ac:dyDescent="0.3">
      <c r="A98" s="53" t="s">
        <v>373</v>
      </c>
      <c r="B98" s="53">
        <v>45</v>
      </c>
      <c r="C98" s="53">
        <v>70</v>
      </c>
    </row>
    <row r="99" spans="1:3" x14ac:dyDescent="0.3">
      <c r="A99" s="53" t="s">
        <v>374</v>
      </c>
      <c r="B99" s="53">
        <v>40</v>
      </c>
      <c r="C99" s="53">
        <v>80</v>
      </c>
    </row>
    <row r="100" spans="1:3" x14ac:dyDescent="0.3">
      <c r="A100" s="53" t="s">
        <v>375</v>
      </c>
      <c r="B100" s="53">
        <v>20</v>
      </c>
      <c r="C100" s="53">
        <v>50</v>
      </c>
    </row>
    <row r="101" spans="1:3" x14ac:dyDescent="0.3">
      <c r="A101" s="53" t="s">
        <v>376</v>
      </c>
      <c r="B101" s="53">
        <v>30</v>
      </c>
      <c r="C101" s="53">
        <v>45</v>
      </c>
    </row>
    <row r="102" spans="1:3" x14ac:dyDescent="0.3">
      <c r="A102" s="53" t="s">
        <v>377</v>
      </c>
      <c r="B102" s="53">
        <v>40</v>
      </c>
      <c r="C102" s="53">
        <v>50</v>
      </c>
    </row>
    <row r="103" spans="1:3" x14ac:dyDescent="0.3">
      <c r="A103" s="53" t="s">
        <v>378</v>
      </c>
      <c r="B103" s="53">
        <v>40</v>
      </c>
      <c r="C103" s="53">
        <v>60</v>
      </c>
    </row>
    <row r="104" spans="1:3" x14ac:dyDescent="0.3">
      <c r="A104" s="53" t="s">
        <v>379</v>
      </c>
      <c r="B104" s="53">
        <v>70</v>
      </c>
      <c r="C104" s="53">
        <v>80</v>
      </c>
    </row>
    <row r="105" spans="1:3" x14ac:dyDescent="0.3">
      <c r="A105" s="53" t="s">
        <v>380</v>
      </c>
      <c r="B105" s="53">
        <v>40</v>
      </c>
      <c r="C105" s="53">
        <v>60</v>
      </c>
    </row>
    <row r="106" spans="1:3" x14ac:dyDescent="0.3">
      <c r="A106" s="53" t="s">
        <v>381</v>
      </c>
      <c r="B106" s="53">
        <v>40</v>
      </c>
      <c r="C106" s="53">
        <v>65</v>
      </c>
    </row>
    <row r="107" spans="1:3" x14ac:dyDescent="0.3">
      <c r="A107" s="53" t="s">
        <v>382</v>
      </c>
      <c r="B107" s="53">
        <v>20</v>
      </c>
      <c r="C107" s="53">
        <v>50</v>
      </c>
    </row>
    <row r="108" spans="1:3" x14ac:dyDescent="0.3">
      <c r="A108" s="53" t="s">
        <v>383</v>
      </c>
      <c r="B108" s="53">
        <v>20</v>
      </c>
      <c r="C108" s="53">
        <v>40</v>
      </c>
    </row>
    <row r="109" spans="1:3" x14ac:dyDescent="0.3">
      <c r="A109" s="53" t="s">
        <v>384</v>
      </c>
      <c r="B109" s="53">
        <v>10</v>
      </c>
      <c r="C109" s="53">
        <v>30</v>
      </c>
    </row>
    <row r="110" spans="1:3" x14ac:dyDescent="0.3">
      <c r="A110" s="53" t="s">
        <v>385</v>
      </c>
      <c r="B110" s="53">
        <v>50</v>
      </c>
      <c r="C110" s="53">
        <v>75</v>
      </c>
    </row>
    <row r="111" spans="1:3" x14ac:dyDescent="0.3">
      <c r="A111" s="53" t="s">
        <v>386</v>
      </c>
      <c r="B111" s="53">
        <v>45</v>
      </c>
      <c r="C111" s="53">
        <v>85</v>
      </c>
    </row>
    <row r="112" spans="1:3" x14ac:dyDescent="0.3">
      <c r="A112" s="53" t="s">
        <v>387</v>
      </c>
      <c r="B112" s="53">
        <v>60</v>
      </c>
      <c r="C112" s="53">
        <v>80</v>
      </c>
    </row>
    <row r="113" spans="1:3" x14ac:dyDescent="0.3">
      <c r="A113" s="53" t="s">
        <v>388</v>
      </c>
      <c r="B113" s="53">
        <v>30</v>
      </c>
      <c r="C113" s="53">
        <v>60</v>
      </c>
    </row>
    <row r="114" spans="1:3" x14ac:dyDescent="0.3">
      <c r="A114" s="53" t="s">
        <v>389</v>
      </c>
      <c r="B114" s="53">
        <v>40</v>
      </c>
      <c r="C114" s="53">
        <v>55</v>
      </c>
    </row>
    <row r="115" spans="1:3" x14ac:dyDescent="0.3">
      <c r="A115" s="53" t="s">
        <v>390</v>
      </c>
      <c r="B115" s="53">
        <v>40</v>
      </c>
      <c r="C115" s="53">
        <v>50</v>
      </c>
    </row>
    <row r="116" spans="1:3" x14ac:dyDescent="0.3">
      <c r="A116" s="53" t="s">
        <v>391</v>
      </c>
      <c r="B116" s="53">
        <v>70</v>
      </c>
      <c r="C116" s="53">
        <v>150</v>
      </c>
    </row>
    <row r="117" spans="1:3" x14ac:dyDescent="0.3">
      <c r="A117" s="53" t="s">
        <v>392</v>
      </c>
      <c r="B117" s="53">
        <v>65</v>
      </c>
      <c r="C117" s="53">
        <v>95</v>
      </c>
    </row>
    <row r="118" spans="1:3" x14ac:dyDescent="0.3">
      <c r="A118" s="53" t="s">
        <v>393</v>
      </c>
      <c r="B118" s="53">
        <v>50</v>
      </c>
      <c r="C118" s="53">
        <v>80</v>
      </c>
    </row>
    <row r="119" spans="1:3" x14ac:dyDescent="0.3">
      <c r="A119" s="53" t="s">
        <v>394</v>
      </c>
      <c r="B119" s="53">
        <v>55</v>
      </c>
      <c r="C119" s="53">
        <v>95</v>
      </c>
    </row>
    <row r="120" spans="1:3" x14ac:dyDescent="0.3">
      <c r="A120" s="53" t="s">
        <v>395</v>
      </c>
      <c r="B120" s="53">
        <v>65</v>
      </c>
      <c r="C120" s="53">
        <v>150</v>
      </c>
    </row>
    <row r="121" spans="1:3" x14ac:dyDescent="0.3">
      <c r="A121" s="53" t="s">
        <v>396</v>
      </c>
      <c r="B121" s="53">
        <v>300</v>
      </c>
      <c r="C121" s="53">
        <v>550</v>
      </c>
    </row>
    <row r="122" spans="1:3" x14ac:dyDescent="0.3">
      <c r="A122" s="53" t="s">
        <v>397</v>
      </c>
      <c r="B122" s="53">
        <v>50</v>
      </c>
      <c r="C122" s="53">
        <v>110</v>
      </c>
    </row>
    <row r="123" spans="1:3" x14ac:dyDescent="0.3">
      <c r="A123" s="53" t="s">
        <v>398</v>
      </c>
      <c r="B123" s="53">
        <v>300</v>
      </c>
      <c r="C123" s="53">
        <v>350</v>
      </c>
    </row>
    <row r="124" spans="1:3" x14ac:dyDescent="0.3">
      <c r="A124" s="53" t="s">
        <v>399</v>
      </c>
      <c r="B124" s="53">
        <v>3</v>
      </c>
      <c r="C124" s="53">
        <v>15</v>
      </c>
    </row>
    <row r="126" spans="1:3" x14ac:dyDescent="0.3">
      <c r="A126" s="53" t="s">
        <v>400</v>
      </c>
    </row>
    <row r="127" spans="1:3" x14ac:dyDescent="0.3">
      <c r="A127" s="53" t="s">
        <v>401</v>
      </c>
      <c r="B127" s="53">
        <v>35</v>
      </c>
      <c r="C127" s="53">
        <v>55</v>
      </c>
    </row>
    <row r="128" spans="1:3" x14ac:dyDescent="0.3">
      <c r="A128" s="53" t="s">
        <v>402</v>
      </c>
      <c r="B128" s="53">
        <v>30</v>
      </c>
      <c r="C128" s="53">
        <v>70</v>
      </c>
    </row>
    <row r="129" spans="1:3" x14ac:dyDescent="0.3">
      <c r="A129" s="53" t="s">
        <v>403</v>
      </c>
      <c r="B129" s="53">
        <v>25</v>
      </c>
      <c r="C129" s="53">
        <v>38</v>
      </c>
    </row>
    <row r="130" spans="1:3" x14ac:dyDescent="0.3">
      <c r="A130" s="53" t="s">
        <v>404</v>
      </c>
      <c r="B130" s="53">
        <v>25</v>
      </c>
      <c r="C130" s="53">
        <v>50</v>
      </c>
    </row>
    <row r="131" spans="1:3" x14ac:dyDescent="0.3">
      <c r="A131" s="53" t="s">
        <v>405</v>
      </c>
      <c r="B131" s="53">
        <v>35</v>
      </c>
      <c r="C131" s="53">
        <v>65</v>
      </c>
    </row>
    <row r="132" spans="1:3" x14ac:dyDescent="0.3">
      <c r="A132" s="53" t="s">
        <v>406</v>
      </c>
      <c r="B132" s="53">
        <v>20</v>
      </c>
      <c r="C132" s="53">
        <v>50</v>
      </c>
    </row>
    <row r="133" spans="1:3" x14ac:dyDescent="0.3">
      <c r="A133" s="53" t="s">
        <v>407</v>
      </c>
      <c r="B133" s="53">
        <v>3</v>
      </c>
      <c r="C133" s="53">
        <v>20</v>
      </c>
    </row>
    <row r="134" spans="1:3" x14ac:dyDescent="0.3">
      <c r="A134" s="53" t="s">
        <v>408</v>
      </c>
      <c r="B134" s="53">
        <v>25</v>
      </c>
      <c r="C134" s="53">
        <v>50</v>
      </c>
    </row>
    <row r="135" spans="1:3" x14ac:dyDescent="0.3">
      <c r="A135" s="53" t="s">
        <v>409</v>
      </c>
      <c r="B135" s="53">
        <v>45</v>
      </c>
      <c r="C135" s="53">
        <v>65</v>
      </c>
    </row>
    <row r="136" spans="1:3" x14ac:dyDescent="0.3">
      <c r="A136" s="53" t="s">
        <v>410</v>
      </c>
      <c r="B136" s="53">
        <v>40</v>
      </c>
      <c r="C136" s="53">
        <v>65</v>
      </c>
    </row>
    <row r="137" spans="1:3" x14ac:dyDescent="0.3">
      <c r="A137" s="53" t="s">
        <v>411</v>
      </c>
      <c r="B137" s="53">
        <v>60</v>
      </c>
      <c r="C137" s="53">
        <v>100</v>
      </c>
    </row>
    <row r="138" spans="1:3" x14ac:dyDescent="0.3">
      <c r="A138" s="53" t="s">
        <v>412</v>
      </c>
      <c r="B138" s="53">
        <v>55</v>
      </c>
      <c r="C138" s="53">
        <v>140</v>
      </c>
    </row>
    <row r="139" spans="1:3" x14ac:dyDescent="0.3">
      <c r="A139" s="53" t="s">
        <v>413</v>
      </c>
      <c r="B139" s="53">
        <v>65</v>
      </c>
      <c r="C139" s="53">
        <v>120</v>
      </c>
    </row>
    <row r="141" spans="1:3" x14ac:dyDescent="0.3">
      <c r="A141" s="53" t="s">
        <v>414</v>
      </c>
    </row>
    <row r="142" spans="1:3" x14ac:dyDescent="0.3">
      <c r="A142" s="53" t="s">
        <v>415</v>
      </c>
      <c r="B142" s="53">
        <v>45</v>
      </c>
      <c r="C142" s="53">
        <v>60</v>
      </c>
    </row>
    <row r="143" spans="1:3" x14ac:dyDescent="0.3">
      <c r="A143" s="53" t="s">
        <v>416</v>
      </c>
      <c r="B143" s="53">
        <v>35</v>
      </c>
      <c r="C143" s="53">
        <v>65</v>
      </c>
    </row>
    <row r="144" spans="1:3" x14ac:dyDescent="0.3">
      <c r="A144" s="53" t="s">
        <v>417</v>
      </c>
      <c r="B144" s="53">
        <v>30</v>
      </c>
      <c r="C144" s="53">
        <v>43</v>
      </c>
    </row>
    <row r="145" spans="1:3" x14ac:dyDescent="0.3">
      <c r="A145" s="53" t="s">
        <v>418</v>
      </c>
      <c r="B145" s="53">
        <v>16</v>
      </c>
      <c r="C145" s="53">
        <v>28</v>
      </c>
    </row>
    <row r="146" spans="1:3" x14ac:dyDescent="0.3">
      <c r="A146" s="53" t="s">
        <v>419</v>
      </c>
      <c r="B146" s="53">
        <v>32</v>
      </c>
      <c r="C146" s="53">
        <v>53</v>
      </c>
    </row>
    <row r="147" spans="1:3" x14ac:dyDescent="0.3">
      <c r="A147" s="53" t="s">
        <v>420</v>
      </c>
      <c r="B147" s="53">
        <v>8</v>
      </c>
      <c r="C147" s="53">
        <v>20</v>
      </c>
    </row>
    <row r="148" spans="1:3" x14ac:dyDescent="0.3">
      <c r="A148" s="53" t="s">
        <v>421</v>
      </c>
      <c r="B148" s="53">
        <v>30</v>
      </c>
      <c r="C148" s="53">
        <v>55</v>
      </c>
    </row>
    <row r="149" spans="1:3" x14ac:dyDescent="0.3">
      <c r="A149" s="53" t="s">
        <v>422</v>
      </c>
      <c r="B149" s="53">
        <v>35</v>
      </c>
      <c r="C149" s="53">
        <v>60</v>
      </c>
    </row>
    <row r="150" spans="1:3" x14ac:dyDescent="0.3">
      <c r="A150" s="53" t="s">
        <v>423</v>
      </c>
      <c r="B150" s="53">
        <v>6</v>
      </c>
      <c r="C150" s="53">
        <v>8</v>
      </c>
    </row>
    <row r="151" spans="1:3" x14ac:dyDescent="0.3">
      <c r="A151" s="53" t="s">
        <v>424</v>
      </c>
      <c r="B151" s="53">
        <v>35</v>
      </c>
      <c r="C151" s="53">
        <v>54</v>
      </c>
    </row>
    <row r="152" spans="1:3" x14ac:dyDescent="0.3">
      <c r="A152" s="53" t="s">
        <v>425</v>
      </c>
      <c r="B152" s="53">
        <v>30</v>
      </c>
      <c r="C152" s="53">
        <v>45</v>
      </c>
    </row>
    <row r="153" spans="1:3" x14ac:dyDescent="0.3">
      <c r="A153" s="53" t="s">
        <v>426</v>
      </c>
      <c r="B153" s="53">
        <v>50</v>
      </c>
      <c r="C153" s="53">
        <v>80</v>
      </c>
    </row>
    <row r="154" spans="1:3" x14ac:dyDescent="0.3">
      <c r="A154" s="53" t="s">
        <v>427</v>
      </c>
      <c r="B154" s="53">
        <v>35</v>
      </c>
      <c r="C154" s="53">
        <v>55</v>
      </c>
    </row>
    <row r="155" spans="1:3" x14ac:dyDescent="0.3">
      <c r="A155" s="53" t="s">
        <v>428</v>
      </c>
      <c r="B155" s="53">
        <v>20</v>
      </c>
      <c r="C155" s="53">
        <v>45</v>
      </c>
    </row>
    <row r="156" spans="1:3" x14ac:dyDescent="0.3">
      <c r="A156" s="53" t="s">
        <v>429</v>
      </c>
      <c r="B156" s="53">
        <v>25</v>
      </c>
      <c r="C156" s="53">
        <v>44</v>
      </c>
    </row>
    <row r="157" spans="1:3" x14ac:dyDescent="0.3">
      <c r="A157" s="53" t="s">
        <v>430</v>
      </c>
      <c r="B157" s="53">
        <v>20</v>
      </c>
      <c r="C157" s="53">
        <v>35</v>
      </c>
    </row>
    <row r="158" spans="1:3" x14ac:dyDescent="0.3">
      <c r="A158" s="53" t="s">
        <v>431</v>
      </c>
      <c r="B158" s="53">
        <v>40</v>
      </c>
      <c r="C158" s="53">
        <v>50</v>
      </c>
    </row>
    <row r="159" spans="1:3" x14ac:dyDescent="0.3">
      <c r="A159" s="53" t="s">
        <v>432</v>
      </c>
      <c r="B159" s="53">
        <v>50</v>
      </c>
      <c r="C159" s="53">
        <v>68</v>
      </c>
    </row>
    <row r="160" spans="1:3" x14ac:dyDescent="0.3">
      <c r="A160" s="53" t="s">
        <v>433</v>
      </c>
      <c r="B160" s="53">
        <v>54</v>
      </c>
      <c r="C160" s="53">
        <v>72</v>
      </c>
    </row>
    <row r="161" spans="1:3" x14ac:dyDescent="0.3">
      <c r="A161" s="53" t="s">
        <v>434</v>
      </c>
      <c r="B161" s="53">
        <v>35</v>
      </c>
      <c r="C161" s="53">
        <v>50</v>
      </c>
    </row>
    <row r="162" spans="1:3" x14ac:dyDescent="0.3">
      <c r="A162" s="53" t="s">
        <v>435</v>
      </c>
      <c r="B162" s="53">
        <v>40</v>
      </c>
      <c r="C162" s="53">
        <v>80</v>
      </c>
    </row>
    <row r="163" spans="1:3" x14ac:dyDescent="0.3">
      <c r="A163" s="53" t="s">
        <v>436</v>
      </c>
      <c r="B163" s="53">
        <v>35</v>
      </c>
      <c r="C163" s="53">
        <v>55</v>
      </c>
    </row>
    <row r="164" spans="1:3" x14ac:dyDescent="0.3">
      <c r="A164" s="53" t="s">
        <v>437</v>
      </c>
      <c r="B164" s="53">
        <v>30</v>
      </c>
      <c r="C164" s="53">
        <v>40</v>
      </c>
    </row>
    <row r="165" spans="1:3" x14ac:dyDescent="0.3">
      <c r="A165" s="53" t="s">
        <v>438</v>
      </c>
      <c r="B165" s="53">
        <v>40</v>
      </c>
      <c r="C165" s="53">
        <v>55</v>
      </c>
    </row>
    <row r="166" spans="1:3" x14ac:dyDescent="0.3">
      <c r="A166" s="53" t="s">
        <v>439</v>
      </c>
      <c r="B166" s="53">
        <v>14</v>
      </c>
      <c r="C166" s="53">
        <v>18</v>
      </c>
    </row>
    <row r="167" spans="1:3" x14ac:dyDescent="0.3">
      <c r="A167" s="53" t="s">
        <v>440</v>
      </c>
      <c r="B167" s="53">
        <v>40</v>
      </c>
      <c r="C167" s="53">
        <v>55</v>
      </c>
    </row>
    <row r="168" spans="1:3" x14ac:dyDescent="0.3">
      <c r="A168" s="53" t="s">
        <v>441</v>
      </c>
      <c r="B168" s="53">
        <v>15</v>
      </c>
      <c r="C168" s="53">
        <v>25</v>
      </c>
    </row>
    <row r="169" spans="1:3" x14ac:dyDescent="0.3">
      <c r="A169" s="53" t="s">
        <v>442</v>
      </c>
      <c r="B169" s="53">
        <v>38</v>
      </c>
      <c r="C169" s="53">
        <v>57</v>
      </c>
    </row>
    <row r="170" spans="1:3" x14ac:dyDescent="0.3">
      <c r="A170" s="53" t="s">
        <v>443</v>
      </c>
      <c r="B170" s="53">
        <v>4</v>
      </c>
      <c r="C170" s="53">
        <v>8</v>
      </c>
    </row>
    <row r="172" spans="1:3" x14ac:dyDescent="0.3">
      <c r="A172" s="53" t="s">
        <v>444</v>
      </c>
    </row>
    <row r="173" spans="1:3" x14ac:dyDescent="0.3">
      <c r="A173" s="53" t="s">
        <v>445</v>
      </c>
      <c r="B173" s="53">
        <v>10</v>
      </c>
      <c r="C173" s="53">
        <v>27</v>
      </c>
    </row>
    <row r="174" spans="1:3" x14ac:dyDescent="0.3">
      <c r="A174" s="53" t="s">
        <v>446</v>
      </c>
      <c r="B174" s="53">
        <v>10</v>
      </c>
      <c r="C174" s="53">
        <v>13</v>
      </c>
    </row>
    <row r="175" spans="1:3" x14ac:dyDescent="0.3">
      <c r="A175" s="53" t="s">
        <v>447</v>
      </c>
      <c r="B175" s="53">
        <v>27</v>
      </c>
      <c r="C175" s="53">
        <v>40</v>
      </c>
    </row>
    <row r="176" spans="1:3" x14ac:dyDescent="0.3">
      <c r="A176" s="53" t="s">
        <v>448</v>
      </c>
      <c r="B176" s="53">
        <v>25</v>
      </c>
      <c r="C176" s="53">
        <v>31</v>
      </c>
    </row>
    <row r="177" spans="1:3" x14ac:dyDescent="0.3">
      <c r="A177" s="53" t="s">
        <v>449</v>
      </c>
      <c r="B177" s="53">
        <v>7</v>
      </c>
      <c r="C177" s="53">
        <v>16</v>
      </c>
    </row>
    <row r="178" spans="1:3" x14ac:dyDescent="0.3">
      <c r="A178" s="53" t="s">
        <v>450</v>
      </c>
      <c r="B178" s="53">
        <v>20</v>
      </c>
      <c r="C178" s="53">
        <v>33</v>
      </c>
    </row>
    <row r="179" spans="1:3" x14ac:dyDescent="0.3">
      <c r="A179" s="53" t="s">
        <v>451</v>
      </c>
      <c r="B179" s="53">
        <v>4</v>
      </c>
      <c r="C179" s="53">
        <v>12</v>
      </c>
    </row>
    <row r="180" spans="1:3" x14ac:dyDescent="0.3">
      <c r="A180" s="53" t="s">
        <v>452</v>
      </c>
      <c r="B180" s="53">
        <v>10</v>
      </c>
      <c r="C180" s="53">
        <v>25</v>
      </c>
    </row>
    <row r="181" spans="1:3" x14ac:dyDescent="0.3">
      <c r="A181" s="53" t="s">
        <v>453</v>
      </c>
      <c r="B181" s="53">
        <v>7</v>
      </c>
      <c r="C181" s="53">
        <v>13</v>
      </c>
    </row>
    <row r="182" spans="1:3" x14ac:dyDescent="0.3">
      <c r="A182" s="53" t="s">
        <v>454</v>
      </c>
      <c r="B182" s="53">
        <v>20</v>
      </c>
      <c r="C182" s="53">
        <v>45</v>
      </c>
    </row>
    <row r="183" spans="1:3" x14ac:dyDescent="0.3">
      <c r="A183" s="53" t="s">
        <v>455</v>
      </c>
      <c r="B183" s="53">
        <v>21</v>
      </c>
      <c r="C183" s="53">
        <v>23</v>
      </c>
    </row>
    <row r="184" spans="1:3" x14ac:dyDescent="0.3">
      <c r="A184" s="53" t="s">
        <v>456</v>
      </c>
      <c r="B184" s="53">
        <v>9</v>
      </c>
      <c r="C184" s="53">
        <v>16</v>
      </c>
    </row>
    <row r="185" spans="1:3" x14ac:dyDescent="0.3">
      <c r="A185" s="53" t="s">
        <v>457</v>
      </c>
      <c r="B185" s="53">
        <v>10</v>
      </c>
      <c r="C185" s="53">
        <v>16</v>
      </c>
    </row>
    <row r="186" spans="1:3" x14ac:dyDescent="0.3">
      <c r="A186" s="53" t="s">
        <v>458</v>
      </c>
      <c r="B186" s="53">
        <v>22</v>
      </c>
      <c r="C186" s="53">
        <v>50</v>
      </c>
    </row>
    <row r="187" spans="1:3" x14ac:dyDescent="0.3">
      <c r="A187" s="53" t="s">
        <v>459</v>
      </c>
      <c r="B187" s="53">
        <v>12</v>
      </c>
      <c r="C187" s="53">
        <v>22</v>
      </c>
    </row>
    <row r="188" spans="1:3" x14ac:dyDescent="0.3">
      <c r="A188" s="53" t="s">
        <v>460</v>
      </c>
      <c r="B188" s="53">
        <v>4</v>
      </c>
      <c r="C188" s="53">
        <v>6</v>
      </c>
    </row>
    <row r="189" spans="1:3" x14ac:dyDescent="0.3">
      <c r="A189" s="53" t="s">
        <v>461</v>
      </c>
      <c r="B189" s="53">
        <v>20</v>
      </c>
      <c r="C189" s="53">
        <v>40</v>
      </c>
    </row>
    <row r="190" spans="1:3" x14ac:dyDescent="0.3">
      <c r="A190" s="53" t="s">
        <v>462</v>
      </c>
      <c r="B190" s="53">
        <v>30</v>
      </c>
      <c r="C190" s="53">
        <v>50</v>
      </c>
    </row>
    <row r="191" spans="1:3" x14ac:dyDescent="0.3">
      <c r="A191" s="53" t="s">
        <v>463</v>
      </c>
      <c r="B191" s="53">
        <v>25</v>
      </c>
      <c r="C191" s="53">
        <v>40</v>
      </c>
    </row>
    <row r="192" spans="1:3" x14ac:dyDescent="0.3">
      <c r="A192" s="53" t="s">
        <v>464</v>
      </c>
      <c r="B192" s="53">
        <v>150</v>
      </c>
      <c r="C192" s="53">
        <v>230</v>
      </c>
    </row>
    <row r="193" spans="1:3" x14ac:dyDescent="0.3">
      <c r="A193" s="53" t="s">
        <v>465</v>
      </c>
      <c r="B193" s="53">
        <v>78</v>
      </c>
      <c r="C193" s="53">
        <v>145</v>
      </c>
    </row>
    <row r="194" spans="1:3" x14ac:dyDescent="0.3">
      <c r="A194" s="53" t="s">
        <v>466</v>
      </c>
      <c r="B194" s="53">
        <v>22</v>
      </c>
      <c r="C194" s="53">
        <v>80</v>
      </c>
    </row>
    <row r="195" spans="1:3" x14ac:dyDescent="0.3">
      <c r="A195" s="53" t="s">
        <v>467</v>
      </c>
      <c r="B195" s="53">
        <v>15</v>
      </c>
      <c r="C195" s="53">
        <v>19</v>
      </c>
    </row>
    <row r="196" spans="1:3" x14ac:dyDescent="0.3">
      <c r="A196" s="53" t="s">
        <v>468</v>
      </c>
      <c r="B196" s="53">
        <v>20</v>
      </c>
      <c r="C196" s="53">
        <v>50</v>
      </c>
    </row>
    <row r="197" spans="1:3" x14ac:dyDescent="0.3">
      <c r="A197" s="53" t="s">
        <v>469</v>
      </c>
      <c r="B197" s="53">
        <v>20</v>
      </c>
      <c r="C197" s="53">
        <v>38</v>
      </c>
    </row>
    <row r="198" spans="1:3" x14ac:dyDescent="0.3">
      <c r="A198" s="53" t="s">
        <v>470</v>
      </c>
      <c r="B198" s="53">
        <v>15</v>
      </c>
      <c r="C198" s="53">
        <v>25</v>
      </c>
    </row>
    <row r="199" spans="1:3" x14ac:dyDescent="0.3">
      <c r="A199" s="53" t="s">
        <v>471</v>
      </c>
      <c r="B199" s="53">
        <v>90</v>
      </c>
      <c r="C199" s="53">
        <v>210</v>
      </c>
    </row>
    <row r="200" spans="1:3" x14ac:dyDescent="0.3">
      <c r="A200" s="53" t="s">
        <v>472</v>
      </c>
      <c r="B200" s="53">
        <v>90</v>
      </c>
      <c r="C200" s="53">
        <v>150</v>
      </c>
    </row>
    <row r="201" spans="1:3" x14ac:dyDescent="0.3">
      <c r="A201" s="64" t="s">
        <v>473</v>
      </c>
      <c r="B201" s="65">
        <v>250</v>
      </c>
      <c r="C201" s="65">
        <v>1000</v>
      </c>
    </row>
    <row r="202" spans="1:3" x14ac:dyDescent="0.3">
      <c r="A202" s="53" t="s">
        <v>474</v>
      </c>
      <c r="B202" s="53">
        <v>30</v>
      </c>
      <c r="C202" s="53">
        <v>41</v>
      </c>
    </row>
    <row r="203" spans="1:3" x14ac:dyDescent="0.3">
      <c r="A203" s="53" t="s">
        <v>475</v>
      </c>
      <c r="B203" s="53">
        <v>250</v>
      </c>
      <c r="C203" s="53">
        <v>1000</v>
      </c>
    </row>
    <row r="204" spans="1:3" x14ac:dyDescent="0.3">
      <c r="A204" s="53" t="s">
        <v>476</v>
      </c>
      <c r="B204" s="53">
        <v>45</v>
      </c>
      <c r="C204" s="53">
        <v>80</v>
      </c>
    </row>
    <row r="205" spans="1:3" x14ac:dyDescent="0.3">
      <c r="A205" s="53" t="s">
        <v>477</v>
      </c>
      <c r="B205" s="53">
        <v>75</v>
      </c>
      <c r="C205" s="53">
        <v>135</v>
      </c>
    </row>
    <row r="206" spans="1:3" x14ac:dyDescent="0.3">
      <c r="A206" s="53" t="s">
        <v>478</v>
      </c>
      <c r="B206" s="53">
        <v>30</v>
      </c>
      <c r="C206" s="53">
        <v>60</v>
      </c>
    </row>
    <row r="207" spans="1:3" x14ac:dyDescent="0.3">
      <c r="A207" s="53" t="s">
        <v>479</v>
      </c>
      <c r="B207" s="53">
        <v>40</v>
      </c>
      <c r="C207" s="53">
        <v>60</v>
      </c>
    </row>
    <row r="208" spans="1:3" x14ac:dyDescent="0.3">
      <c r="A208" s="53" t="s">
        <v>480</v>
      </c>
      <c r="B208" s="53">
        <v>2</v>
      </c>
      <c r="C208" s="53">
        <v>5</v>
      </c>
    </row>
    <row r="209" spans="1:3" x14ac:dyDescent="0.3">
      <c r="A209" s="53" t="s">
        <v>481</v>
      </c>
      <c r="B209" s="53">
        <v>4</v>
      </c>
      <c r="C209" s="53">
        <v>6</v>
      </c>
    </row>
    <row r="210" spans="1:3" x14ac:dyDescent="0.3">
      <c r="A210" s="53" t="s">
        <v>482</v>
      </c>
      <c r="B210" s="53">
        <v>3</v>
      </c>
      <c r="C210" s="53">
        <v>15</v>
      </c>
    </row>
    <row r="211" spans="1:3" x14ac:dyDescent="0.3">
      <c r="A211" s="53" t="s">
        <v>483</v>
      </c>
      <c r="B211" s="53">
        <v>20</v>
      </c>
      <c r="C211" s="53">
        <v>40</v>
      </c>
    </row>
    <row r="212" spans="1:3" x14ac:dyDescent="0.3">
      <c r="A212" s="53" t="s">
        <v>484</v>
      </c>
      <c r="B212" s="53">
        <v>25</v>
      </c>
      <c r="C212" s="53">
        <v>50</v>
      </c>
    </row>
    <row r="213" spans="1:3" x14ac:dyDescent="0.3">
      <c r="A213" s="53" t="s">
        <v>485</v>
      </c>
      <c r="B213" s="53">
        <v>15</v>
      </c>
      <c r="C213" s="53">
        <v>35</v>
      </c>
    </row>
    <row r="214" spans="1:3" x14ac:dyDescent="0.3">
      <c r="A214" s="53" t="s">
        <v>486</v>
      </c>
      <c r="B214" s="53">
        <v>2</v>
      </c>
      <c r="C214" s="53">
        <v>37</v>
      </c>
    </row>
    <row r="215" spans="1:3" x14ac:dyDescent="0.3">
      <c r="A215" s="53" t="s">
        <v>487</v>
      </c>
      <c r="B215" s="53">
        <v>2</v>
      </c>
      <c r="C215" s="53">
        <v>4</v>
      </c>
    </row>
    <row r="217" spans="1:3" x14ac:dyDescent="0.3">
      <c r="A217" s="53" t="s">
        <v>488</v>
      </c>
    </row>
    <row r="218" spans="1:3" x14ac:dyDescent="0.3">
      <c r="A218" s="53" t="s">
        <v>489</v>
      </c>
      <c r="B218" s="53">
        <v>9</v>
      </c>
      <c r="C218" s="53">
        <v>14</v>
      </c>
    </row>
    <row r="219" spans="1:3" x14ac:dyDescent="0.3">
      <c r="A219" s="53" t="s">
        <v>490</v>
      </c>
      <c r="B219" s="53">
        <v>12</v>
      </c>
      <c r="C219" s="53">
        <v>18</v>
      </c>
    </row>
    <row r="220" spans="1:3" x14ac:dyDescent="0.3">
      <c r="A220" s="53" t="s">
        <v>491</v>
      </c>
      <c r="B220" s="53">
        <v>13</v>
      </c>
      <c r="C220" s="53">
        <v>21</v>
      </c>
    </row>
    <row r="221" spans="1:3" x14ac:dyDescent="0.3">
      <c r="A221" s="53" t="s">
        <v>492</v>
      </c>
      <c r="B221" s="53">
        <v>2</v>
      </c>
      <c r="C221" s="53">
        <v>4</v>
      </c>
    </row>
    <row r="222" spans="1:3" x14ac:dyDescent="0.3">
      <c r="A222" s="53" t="s">
        <v>493</v>
      </c>
      <c r="B222" s="53">
        <v>13</v>
      </c>
      <c r="C222" s="53">
        <v>20</v>
      </c>
    </row>
    <row r="223" spans="1:3" x14ac:dyDescent="0.3">
      <c r="A223" s="53" t="s">
        <v>494</v>
      </c>
      <c r="B223" s="53">
        <v>20</v>
      </c>
      <c r="C223" s="53">
        <v>25</v>
      </c>
    </row>
    <row r="224" spans="1:3" x14ac:dyDescent="0.3">
      <c r="A224" s="53" t="s">
        <v>495</v>
      </c>
      <c r="B224" s="53">
        <v>11</v>
      </c>
      <c r="C224" s="53">
        <v>14</v>
      </c>
    </row>
    <row r="225" spans="1:3" x14ac:dyDescent="0.3">
      <c r="A225" s="53" t="s">
        <v>496</v>
      </c>
      <c r="B225" s="53">
        <v>25</v>
      </c>
      <c r="C225" s="53">
        <v>35</v>
      </c>
    </row>
    <row r="226" spans="1:3" x14ac:dyDescent="0.3">
      <c r="A226" s="53" t="s">
        <v>497</v>
      </c>
      <c r="B226" s="53">
        <v>16</v>
      </c>
      <c r="C226" s="53">
        <v>30</v>
      </c>
    </row>
    <row r="227" spans="1:3" x14ac:dyDescent="0.3">
      <c r="A227" s="53" t="s">
        <v>498</v>
      </c>
      <c r="B227" s="53">
        <v>36</v>
      </c>
      <c r="C227" s="53">
        <v>46</v>
      </c>
    </row>
    <row r="228" spans="1:3" x14ac:dyDescent="0.3">
      <c r="A228" s="53" t="s">
        <v>499</v>
      </c>
      <c r="B228" s="53">
        <v>23</v>
      </c>
      <c r="C228" s="53">
        <v>30</v>
      </c>
    </row>
    <row r="230" spans="1:3" x14ac:dyDescent="0.3">
      <c r="A230" s="53" t="s">
        <v>500</v>
      </c>
    </row>
    <row r="231" spans="1:3" x14ac:dyDescent="0.3">
      <c r="A231" s="53" t="s">
        <v>501</v>
      </c>
      <c r="B231" s="53">
        <v>18</v>
      </c>
      <c r="C231" s="53">
        <v>25</v>
      </c>
    </row>
    <row r="232" spans="1:3" x14ac:dyDescent="0.3">
      <c r="A232" s="53" t="s">
        <v>502</v>
      </c>
      <c r="B232" s="53">
        <v>22</v>
      </c>
      <c r="C232" s="53">
        <v>40</v>
      </c>
    </row>
    <row r="233" spans="1:3" x14ac:dyDescent="0.3">
      <c r="A233" s="53" t="s">
        <v>503</v>
      </c>
      <c r="B233" s="53">
        <v>24</v>
      </c>
      <c r="C233" s="53">
        <v>40</v>
      </c>
    </row>
    <row r="234" spans="1:3" x14ac:dyDescent="0.3">
      <c r="A234" s="53" t="s">
        <v>504</v>
      </c>
      <c r="B234" s="53">
        <v>18</v>
      </c>
      <c r="C234" s="53">
        <v>26</v>
      </c>
    </row>
    <row r="235" spans="1:3" x14ac:dyDescent="0.3">
      <c r="A235" s="53" t="s">
        <v>505</v>
      </c>
      <c r="B235" s="53">
        <v>22</v>
      </c>
      <c r="C235" s="53">
        <v>28</v>
      </c>
    </row>
    <row r="236" spans="1:3" x14ac:dyDescent="0.3">
      <c r="A236" s="53" t="s">
        <v>506</v>
      </c>
      <c r="B236" s="53">
        <v>6</v>
      </c>
      <c r="C236" s="53">
        <v>12</v>
      </c>
    </row>
    <row r="237" spans="1:3" x14ac:dyDescent="0.3">
      <c r="A237" s="53" t="s">
        <v>507</v>
      </c>
      <c r="B237" s="53">
        <v>16</v>
      </c>
      <c r="C237" s="53">
        <v>28</v>
      </c>
    </row>
    <row r="238" spans="1:3" x14ac:dyDescent="0.3">
      <c r="A238" s="53" t="s">
        <v>508</v>
      </c>
      <c r="B238" s="53">
        <v>10</v>
      </c>
      <c r="C238" s="53">
        <v>15</v>
      </c>
    </row>
    <row r="239" spans="1:3" x14ac:dyDescent="0.3">
      <c r="A239" s="53" t="s">
        <v>509</v>
      </c>
      <c r="B239" s="53">
        <v>14</v>
      </c>
      <c r="C239" s="53">
        <v>20</v>
      </c>
    </row>
    <row r="240" spans="1:3" x14ac:dyDescent="0.3">
      <c r="A240" s="53" t="s">
        <v>510</v>
      </c>
      <c r="B240" s="53">
        <v>8</v>
      </c>
      <c r="C240" s="53">
        <v>10</v>
      </c>
    </row>
    <row r="241" spans="1:3" x14ac:dyDescent="0.3">
      <c r="A241" s="53" t="s">
        <v>511</v>
      </c>
      <c r="B241" s="53">
        <v>15</v>
      </c>
      <c r="C241" s="53">
        <v>22</v>
      </c>
    </row>
    <row r="242" spans="1:3" x14ac:dyDescent="0.3">
      <c r="A242" s="53" t="s">
        <v>512</v>
      </c>
      <c r="B242" s="53">
        <v>3</v>
      </c>
      <c r="C242" s="53">
        <v>4</v>
      </c>
    </row>
    <row r="243" spans="1:3" x14ac:dyDescent="0.3">
      <c r="A243" s="53" t="s">
        <v>513</v>
      </c>
      <c r="B243" s="53">
        <v>50</v>
      </c>
      <c r="C243" s="53">
        <v>85</v>
      </c>
    </row>
    <row r="244" spans="1:3" x14ac:dyDescent="0.3">
      <c r="A244" s="53" t="s">
        <v>514</v>
      </c>
      <c r="B244" s="53">
        <v>32</v>
      </c>
      <c r="C244" s="53">
        <v>50</v>
      </c>
    </row>
    <row r="245" spans="1:3" x14ac:dyDescent="0.3">
      <c r="A245" s="53" t="s">
        <v>515</v>
      </c>
      <c r="B245" s="53">
        <v>24</v>
      </c>
      <c r="C245" s="53">
        <v>36</v>
      </c>
    </row>
    <row r="246" spans="1:3" x14ac:dyDescent="0.3">
      <c r="A246" s="53" t="s">
        <v>516</v>
      </c>
      <c r="B246" s="53">
        <v>40</v>
      </c>
      <c r="C246" s="53">
        <v>60</v>
      </c>
    </row>
    <row r="247" spans="1:3" x14ac:dyDescent="0.3">
      <c r="A247" s="53" t="s">
        <v>517</v>
      </c>
      <c r="B247" s="53">
        <v>40</v>
      </c>
      <c r="C247" s="53">
        <v>60</v>
      </c>
    </row>
    <row r="248" spans="1:3" x14ac:dyDescent="0.3">
      <c r="A248" s="53" t="s">
        <v>518</v>
      </c>
      <c r="B248" s="53">
        <v>20</v>
      </c>
      <c r="C248" s="53">
        <v>30</v>
      </c>
    </row>
    <row r="249" spans="1:3" x14ac:dyDescent="0.3">
      <c r="A249" s="53" t="s">
        <v>519</v>
      </c>
      <c r="B249" s="53">
        <v>24</v>
      </c>
      <c r="C249" s="53">
        <v>48</v>
      </c>
    </row>
    <row r="250" spans="1:3" x14ac:dyDescent="0.3">
      <c r="A250" s="53" t="s">
        <v>520</v>
      </c>
      <c r="B250" s="53">
        <v>25</v>
      </c>
      <c r="C250" s="53">
        <v>45</v>
      </c>
    </row>
    <row r="251" spans="1:3" x14ac:dyDescent="0.3">
      <c r="A251" s="53" t="s">
        <v>521</v>
      </c>
      <c r="B251" s="53">
        <v>30</v>
      </c>
      <c r="C251" s="53">
        <v>50</v>
      </c>
    </row>
    <row r="253" spans="1:3" x14ac:dyDescent="0.3">
      <c r="A253" s="53" t="s">
        <v>522</v>
      </c>
    </row>
    <row r="254" spans="1:3" x14ac:dyDescent="0.3">
      <c r="A254" s="53" t="s">
        <v>523</v>
      </c>
      <c r="B254" s="53">
        <v>50</v>
      </c>
      <c r="C254" s="53">
        <v>70</v>
      </c>
    </row>
    <row r="255" spans="1:3" x14ac:dyDescent="0.3">
      <c r="A255" s="53" t="s">
        <v>524</v>
      </c>
      <c r="B255" s="53">
        <v>20</v>
      </c>
      <c r="C255" s="53">
        <v>33</v>
      </c>
    </row>
    <row r="256" spans="1:3" x14ac:dyDescent="0.3">
      <c r="A256" s="53" t="s">
        <v>525</v>
      </c>
      <c r="B256" s="53">
        <v>25</v>
      </c>
      <c r="C256" s="53">
        <v>35</v>
      </c>
    </row>
    <row r="257" spans="1:3" x14ac:dyDescent="0.3">
      <c r="A257" s="53" t="s">
        <v>526</v>
      </c>
      <c r="B257" s="53">
        <v>20</v>
      </c>
      <c r="C257" s="53">
        <v>30</v>
      </c>
    </row>
    <row r="258" spans="1:3" x14ac:dyDescent="0.3">
      <c r="A258" s="53" t="s">
        <v>527</v>
      </c>
      <c r="B258" s="53">
        <v>30</v>
      </c>
      <c r="C258" s="53">
        <v>35</v>
      </c>
    </row>
    <row r="259" spans="1:3" x14ac:dyDescent="0.3">
      <c r="A259" s="53" t="s">
        <v>528</v>
      </c>
      <c r="B259" s="53">
        <v>15</v>
      </c>
      <c r="C259" s="53">
        <v>25</v>
      </c>
    </row>
    <row r="260" spans="1:3" x14ac:dyDescent="0.3">
      <c r="A260" s="53" t="s">
        <v>529</v>
      </c>
      <c r="B260" s="53">
        <v>10</v>
      </c>
      <c r="C260" s="53">
        <v>20</v>
      </c>
    </row>
    <row r="261" spans="1:3" x14ac:dyDescent="0.3">
      <c r="A261" s="53" t="s">
        <v>530</v>
      </c>
      <c r="B261" s="53">
        <v>20</v>
      </c>
      <c r="C261" s="53">
        <v>40</v>
      </c>
    </row>
    <row r="262" spans="1:3" x14ac:dyDescent="0.3">
      <c r="A262" s="53" t="s">
        <v>531</v>
      </c>
      <c r="B262" s="53">
        <v>20</v>
      </c>
      <c r="C262" s="53">
        <v>25</v>
      </c>
    </row>
    <row r="263" spans="1:3" x14ac:dyDescent="0.3">
      <c r="A263" s="53" t="s">
        <v>532</v>
      </c>
      <c r="B263" s="53">
        <v>10</v>
      </c>
      <c r="C263" s="53">
        <v>15</v>
      </c>
    </row>
    <row r="264" spans="1:3" x14ac:dyDescent="0.3">
      <c r="A264" s="53" t="s">
        <v>533</v>
      </c>
      <c r="B264" s="53">
        <v>10</v>
      </c>
      <c r="C264" s="53">
        <v>20</v>
      </c>
    </row>
    <row r="265" spans="1:3" x14ac:dyDescent="0.3">
      <c r="A265" s="53" t="s">
        <v>534</v>
      </c>
      <c r="B265" s="53">
        <v>10</v>
      </c>
      <c r="C265" s="53">
        <v>20</v>
      </c>
    </row>
    <row r="266" spans="1:3" x14ac:dyDescent="0.3">
      <c r="A266" s="53" t="s">
        <v>535</v>
      </c>
      <c r="B266" s="53">
        <v>10</v>
      </c>
      <c r="C266" s="53">
        <v>20</v>
      </c>
    </row>
    <row r="267" spans="1:3" x14ac:dyDescent="0.3">
      <c r="A267" s="53" t="s">
        <v>536</v>
      </c>
      <c r="B267" s="53">
        <v>5</v>
      </c>
      <c r="C267" s="53">
        <v>10</v>
      </c>
    </row>
    <row r="268" spans="1:3" x14ac:dyDescent="0.3">
      <c r="A268" s="53" t="s">
        <v>537</v>
      </c>
      <c r="B268" s="53">
        <v>3</v>
      </c>
      <c r="C268" s="53">
        <v>10</v>
      </c>
    </row>
    <row r="269" spans="1:3" x14ac:dyDescent="0.3">
      <c r="A269" s="53" t="s">
        <v>538</v>
      </c>
      <c r="B269" s="53">
        <v>5</v>
      </c>
      <c r="C269" s="53">
        <v>10</v>
      </c>
    </row>
    <row r="270" spans="1:3" x14ac:dyDescent="0.3">
      <c r="A270" s="53" t="s">
        <v>539</v>
      </c>
      <c r="B270" s="53">
        <v>60</v>
      </c>
      <c r="C270" s="53">
        <v>80</v>
      </c>
    </row>
    <row r="271" spans="1:3" x14ac:dyDescent="0.3">
      <c r="A271" s="53" t="s">
        <v>540</v>
      </c>
      <c r="B271" s="53">
        <v>90</v>
      </c>
      <c r="C271" s="53">
        <v>110</v>
      </c>
    </row>
    <row r="272" spans="1:3" x14ac:dyDescent="0.3">
      <c r="A272" s="53" t="s">
        <v>541</v>
      </c>
      <c r="B272" s="53">
        <v>35</v>
      </c>
      <c r="C272" s="53">
        <v>50</v>
      </c>
    </row>
    <row r="273" spans="1:3" x14ac:dyDescent="0.3">
      <c r="A273" s="53" t="s">
        <v>542</v>
      </c>
      <c r="B273" s="53">
        <v>50</v>
      </c>
      <c r="C273" s="53">
        <v>60</v>
      </c>
    </row>
    <row r="274" spans="1:3" x14ac:dyDescent="0.3">
      <c r="A274" s="53" t="s">
        <v>543</v>
      </c>
      <c r="B274" s="53">
        <v>20</v>
      </c>
      <c r="C274" s="53">
        <v>35</v>
      </c>
    </row>
    <row r="275" spans="1:3" x14ac:dyDescent="0.3">
      <c r="A275" s="53" t="s">
        <v>544</v>
      </c>
      <c r="B275" s="53">
        <v>60</v>
      </c>
      <c r="C275" s="53">
        <v>80</v>
      </c>
    </row>
    <row r="276" spans="1:3" x14ac:dyDescent="0.3">
      <c r="A276" s="53" t="s">
        <v>545</v>
      </c>
      <c r="B276" s="53">
        <v>24</v>
      </c>
      <c r="C276" s="53">
        <v>35</v>
      </c>
    </row>
    <row r="277" spans="1:3" x14ac:dyDescent="0.3">
      <c r="A277" s="53" t="s">
        <v>546</v>
      </c>
      <c r="B277" s="53">
        <v>25</v>
      </c>
      <c r="C277" s="53">
        <v>40</v>
      </c>
    </row>
    <row r="278" spans="1:3" x14ac:dyDescent="0.3">
      <c r="A278" s="53" t="s">
        <v>547</v>
      </c>
      <c r="B278" s="53">
        <v>25</v>
      </c>
      <c r="C278" s="53">
        <v>30</v>
      </c>
    </row>
    <row r="279" spans="1:3" x14ac:dyDescent="0.3">
      <c r="A279" s="53" t="s">
        <v>548</v>
      </c>
      <c r="B279" s="53">
        <v>30</v>
      </c>
      <c r="C279" s="53">
        <v>50</v>
      </c>
    </row>
    <row r="280" spans="1:3" x14ac:dyDescent="0.3">
      <c r="A280" s="53" t="s">
        <v>549</v>
      </c>
      <c r="B280" s="53">
        <v>15</v>
      </c>
      <c r="C280" s="53">
        <v>25</v>
      </c>
    </row>
    <row r="281" spans="1:3" x14ac:dyDescent="0.3">
      <c r="A281" s="53" t="s">
        <v>550</v>
      </c>
      <c r="B281" s="53">
        <v>16</v>
      </c>
      <c r="C281" s="53">
        <v>25</v>
      </c>
    </row>
    <row r="282" spans="1:3" x14ac:dyDescent="0.3">
      <c r="A282" s="53" t="s">
        <v>551</v>
      </c>
      <c r="B282" s="53">
        <v>15</v>
      </c>
      <c r="C282" s="53">
        <v>25</v>
      </c>
    </row>
    <row r="283" spans="1:3" x14ac:dyDescent="0.3">
      <c r="A283" s="53" t="s">
        <v>552</v>
      </c>
      <c r="B283" s="53">
        <v>15</v>
      </c>
      <c r="C283" s="53">
        <v>20</v>
      </c>
    </row>
    <row r="284" spans="1:3" x14ac:dyDescent="0.3">
      <c r="A284" s="53" t="s">
        <v>553</v>
      </c>
      <c r="B284" s="53">
        <v>20</v>
      </c>
      <c r="C284" s="53">
        <v>40</v>
      </c>
    </row>
    <row r="285" spans="1:3" x14ac:dyDescent="0.3">
      <c r="A285" s="53" t="s">
        <v>554</v>
      </c>
      <c r="B285" s="53">
        <v>30</v>
      </c>
      <c r="C285" s="53">
        <v>40</v>
      </c>
    </row>
    <row r="286" spans="1:3" x14ac:dyDescent="0.3">
      <c r="A286" s="53" t="s">
        <v>555</v>
      </c>
      <c r="B286" s="53">
        <v>15</v>
      </c>
      <c r="C286" s="53">
        <v>35</v>
      </c>
    </row>
    <row r="287" spans="1:3" x14ac:dyDescent="0.3">
      <c r="A287" s="53" t="s">
        <v>556</v>
      </c>
      <c r="B287" s="53">
        <v>26</v>
      </c>
      <c r="C287" s="53">
        <v>38</v>
      </c>
    </row>
    <row r="288" spans="1:3" x14ac:dyDescent="0.3">
      <c r="A288" s="53" t="s">
        <v>557</v>
      </c>
      <c r="B288" s="53">
        <v>28</v>
      </c>
      <c r="C288" s="53">
        <v>48</v>
      </c>
    </row>
    <row r="289" spans="1:3" x14ac:dyDescent="0.3">
      <c r="A289" s="53" t="s">
        <v>558</v>
      </c>
      <c r="B289" s="53">
        <v>30</v>
      </c>
      <c r="C289" s="53">
        <v>35</v>
      </c>
    </row>
    <row r="290" spans="1:3" x14ac:dyDescent="0.3">
      <c r="A290" s="53" t="s">
        <v>559</v>
      </c>
      <c r="B290" s="53">
        <v>50</v>
      </c>
      <c r="C290" s="53">
        <v>100</v>
      </c>
    </row>
    <row r="291" spans="1:3" x14ac:dyDescent="0.3">
      <c r="A291" s="53" t="s">
        <v>560</v>
      </c>
      <c r="B291" s="53">
        <v>60</v>
      </c>
      <c r="C291" s="53">
        <v>85</v>
      </c>
    </row>
    <row r="292" spans="1:3" x14ac:dyDescent="0.3">
      <c r="A292" s="53" t="s">
        <v>561</v>
      </c>
      <c r="B292" s="53">
        <v>50</v>
      </c>
      <c r="C292" s="53">
        <v>70</v>
      </c>
    </row>
    <row r="293" spans="1:3" x14ac:dyDescent="0.3">
      <c r="A293" s="53" t="s">
        <v>562</v>
      </c>
      <c r="B293" s="53">
        <v>18</v>
      </c>
      <c r="C293" s="53">
        <v>30</v>
      </c>
    </row>
    <row r="294" spans="1:3" x14ac:dyDescent="0.3">
      <c r="A294" s="53" t="s">
        <v>563</v>
      </c>
      <c r="B294" s="53">
        <v>18</v>
      </c>
      <c r="C294" s="53">
        <v>26</v>
      </c>
    </row>
    <row r="295" spans="1:3" x14ac:dyDescent="0.3">
      <c r="A295" s="53" t="s">
        <v>564</v>
      </c>
      <c r="B295" s="53">
        <v>15</v>
      </c>
      <c r="C295" s="53">
        <v>30</v>
      </c>
    </row>
    <row r="296" spans="1:3" x14ac:dyDescent="0.3">
      <c r="A296" s="53" t="s">
        <v>565</v>
      </c>
      <c r="B296" s="53">
        <v>30</v>
      </c>
      <c r="C296" s="53">
        <v>30</v>
      </c>
    </row>
    <row r="298" spans="1:3" x14ac:dyDescent="0.3">
      <c r="A298" s="53" t="s">
        <v>566</v>
      </c>
    </row>
    <row r="299" spans="1:3" x14ac:dyDescent="0.3">
      <c r="A299" s="53" t="s">
        <v>567</v>
      </c>
      <c r="B299" s="53">
        <v>17</v>
      </c>
      <c r="C299" s="53">
        <v>45</v>
      </c>
    </row>
    <row r="300" spans="1:3" x14ac:dyDescent="0.3">
      <c r="A300" s="53" t="s">
        <v>568</v>
      </c>
      <c r="B300" s="53">
        <v>16</v>
      </c>
      <c r="C300" s="53">
        <v>35</v>
      </c>
    </row>
    <row r="301" spans="1:3" x14ac:dyDescent="0.3">
      <c r="A301" s="53" t="s">
        <v>569</v>
      </c>
      <c r="B301" s="53">
        <v>5</v>
      </c>
      <c r="C301" s="53">
        <v>15</v>
      </c>
    </row>
    <row r="302" spans="1:3" x14ac:dyDescent="0.3">
      <c r="A302" s="53" t="s">
        <v>570</v>
      </c>
      <c r="B302" s="53">
        <v>17</v>
      </c>
      <c r="C302" s="53">
        <v>45</v>
      </c>
    </row>
    <row r="303" spans="1:3" x14ac:dyDescent="0.3">
      <c r="A303" s="53" t="s">
        <v>571</v>
      </c>
      <c r="B303" s="53">
        <v>17</v>
      </c>
      <c r="C303" s="53">
        <v>45</v>
      </c>
    </row>
    <row r="304" spans="1:3" x14ac:dyDescent="0.3">
      <c r="A304" s="53" t="s">
        <v>572</v>
      </c>
      <c r="B304" s="53">
        <v>20</v>
      </c>
      <c r="C304" s="53">
        <v>50</v>
      </c>
    </row>
    <row r="305" spans="1:3" x14ac:dyDescent="0.3">
      <c r="A305" s="53" t="s">
        <v>573</v>
      </c>
      <c r="B305" s="53">
        <v>3</v>
      </c>
      <c r="C305" s="53">
        <v>10</v>
      </c>
    </row>
    <row r="306" spans="1:3" x14ac:dyDescent="0.3">
      <c r="A306" s="53" t="s">
        <v>574</v>
      </c>
      <c r="B306" s="53">
        <v>25</v>
      </c>
      <c r="C306" s="53">
        <v>60</v>
      </c>
    </row>
    <row r="307" spans="1:3" x14ac:dyDescent="0.3">
      <c r="A307" s="53" t="s">
        <v>575</v>
      </c>
      <c r="B307" s="53">
        <v>25</v>
      </c>
      <c r="C307" s="53">
        <v>70</v>
      </c>
    </row>
    <row r="308" spans="1:3" x14ac:dyDescent="0.3">
      <c r="A308" s="53" t="s">
        <v>576</v>
      </c>
      <c r="B308" s="53">
        <v>20</v>
      </c>
      <c r="C308" s="53">
        <v>50</v>
      </c>
    </row>
    <row r="309" spans="1:3" x14ac:dyDescent="0.3">
      <c r="A309" s="53" t="s">
        <v>577</v>
      </c>
      <c r="B309" s="53">
        <v>15</v>
      </c>
      <c r="C309" s="53">
        <v>35</v>
      </c>
    </row>
    <row r="310" spans="1:3" x14ac:dyDescent="0.3">
      <c r="A310" s="53" t="s">
        <v>578</v>
      </c>
      <c r="B310" s="53">
        <v>20</v>
      </c>
      <c r="C310" s="53">
        <v>40</v>
      </c>
    </row>
    <row r="311" spans="1:3" x14ac:dyDescent="0.3">
      <c r="A311" s="53" t="s">
        <v>579</v>
      </c>
      <c r="B311" s="53">
        <v>18</v>
      </c>
      <c r="C311" s="53">
        <v>40</v>
      </c>
    </row>
    <row r="312" spans="1:3" x14ac:dyDescent="0.3">
      <c r="A312" s="53" t="s">
        <v>580</v>
      </c>
      <c r="B312" s="53">
        <v>10</v>
      </c>
      <c r="C312" s="53">
        <v>30</v>
      </c>
    </row>
    <row r="313" spans="1:3" x14ac:dyDescent="0.3">
      <c r="A313" s="53" t="s">
        <v>581</v>
      </c>
      <c r="B313" s="53">
        <v>25</v>
      </c>
      <c r="C313" s="53">
        <v>60</v>
      </c>
    </row>
    <row r="314" spans="1:3" x14ac:dyDescent="0.3">
      <c r="A314" s="53" t="s">
        <v>582</v>
      </c>
      <c r="B314" s="53">
        <v>25</v>
      </c>
      <c r="C314" s="53">
        <v>65</v>
      </c>
    </row>
    <row r="315" spans="1:3" x14ac:dyDescent="0.3">
      <c r="A315" s="53" t="s">
        <v>583</v>
      </c>
      <c r="B315" s="53">
        <v>25</v>
      </c>
      <c r="C315" s="53">
        <v>65</v>
      </c>
    </row>
    <row r="316" spans="1:3" x14ac:dyDescent="0.3">
      <c r="A316" s="53" t="s">
        <v>584</v>
      </c>
      <c r="B316" s="53">
        <v>25</v>
      </c>
      <c r="C316" s="53">
        <v>65</v>
      </c>
    </row>
    <row r="318" spans="1:3" x14ac:dyDescent="0.3">
      <c r="A318" s="53" t="s">
        <v>585</v>
      </c>
    </row>
    <row r="319" spans="1:3" x14ac:dyDescent="0.3">
      <c r="A319" s="53" t="s">
        <v>586</v>
      </c>
      <c r="B319" s="53">
        <v>41</v>
      </c>
      <c r="C319" s="53">
        <v>49</v>
      </c>
    </row>
    <row r="320" spans="1:3" x14ac:dyDescent="0.3">
      <c r="A320" s="53" t="s">
        <v>587</v>
      </c>
      <c r="B320" s="53">
        <v>8</v>
      </c>
      <c r="C320" s="53">
        <v>10</v>
      </c>
    </row>
    <row r="321" spans="1:3" x14ac:dyDescent="0.3">
      <c r="A321" s="53" t="s">
        <v>588</v>
      </c>
      <c r="B321" s="53">
        <v>9</v>
      </c>
      <c r="C321" s="53">
        <v>14</v>
      </c>
    </row>
    <row r="322" spans="1:3" x14ac:dyDescent="0.3">
      <c r="A322" s="53" t="s">
        <v>589</v>
      </c>
      <c r="B322" s="53">
        <v>12</v>
      </c>
      <c r="C322" s="53">
        <v>16</v>
      </c>
    </row>
    <row r="323" spans="1:3" x14ac:dyDescent="0.3">
      <c r="A323" s="53" t="s">
        <v>590</v>
      </c>
      <c r="B323" s="53">
        <v>5</v>
      </c>
      <c r="C323" s="53">
        <v>8</v>
      </c>
    </row>
    <row r="324" spans="1:3" x14ac:dyDescent="0.3">
      <c r="A324" s="53" t="s">
        <v>591</v>
      </c>
      <c r="B324" s="53">
        <v>23</v>
      </c>
      <c r="C324" s="53">
        <v>27</v>
      </c>
    </row>
    <row r="325" spans="1:3" x14ac:dyDescent="0.3">
      <c r="A325" s="53" t="s">
        <v>592</v>
      </c>
      <c r="B325" s="53">
        <v>24</v>
      </c>
      <c r="C325" s="53">
        <v>27</v>
      </c>
    </row>
    <row r="326" spans="1:3" x14ac:dyDescent="0.3">
      <c r="A326" s="53" t="s">
        <v>593</v>
      </c>
      <c r="B326" s="53">
        <v>18</v>
      </c>
      <c r="C326" s="53">
        <v>25</v>
      </c>
    </row>
    <row r="327" spans="1:3" x14ac:dyDescent="0.3">
      <c r="A327" s="53" t="s">
        <v>594</v>
      </c>
      <c r="B327" s="53">
        <v>12</v>
      </c>
      <c r="C327" s="53">
        <v>20</v>
      </c>
    </row>
    <row r="328" spans="1:3" x14ac:dyDescent="0.3">
      <c r="A328" s="53" t="s">
        <v>595</v>
      </c>
      <c r="B328" s="53">
        <v>17</v>
      </c>
      <c r="C328" s="53">
        <v>26</v>
      </c>
    </row>
    <row r="329" spans="1:3" x14ac:dyDescent="0.3">
      <c r="A329" s="53" t="s">
        <v>596</v>
      </c>
      <c r="B329" s="53">
        <v>23</v>
      </c>
      <c r="C329" s="53">
        <v>30</v>
      </c>
    </row>
    <row r="330" spans="1:3" x14ac:dyDescent="0.3">
      <c r="A330" s="53" t="s">
        <v>597</v>
      </c>
      <c r="B330" s="53">
        <v>4</v>
      </c>
      <c r="C330" s="53">
        <v>8</v>
      </c>
    </row>
    <row r="332" spans="1:3" x14ac:dyDescent="0.3">
      <c r="A332" s="53" t="s">
        <v>598</v>
      </c>
    </row>
    <row r="333" spans="1:3" x14ac:dyDescent="0.3">
      <c r="A333" s="53" t="s">
        <v>599</v>
      </c>
      <c r="B333" s="53">
        <v>35</v>
      </c>
      <c r="C333" s="53">
        <v>65</v>
      </c>
    </row>
    <row r="334" spans="1:3" x14ac:dyDescent="0.3">
      <c r="A334" s="53" t="s">
        <v>600</v>
      </c>
      <c r="B334" s="53">
        <v>54</v>
      </c>
      <c r="C334" s="53">
        <v>85</v>
      </c>
    </row>
    <row r="335" spans="1:3" x14ac:dyDescent="0.3">
      <c r="A335" s="53" t="s">
        <v>601</v>
      </c>
      <c r="B335" s="53">
        <v>11</v>
      </c>
      <c r="C335" s="53">
        <v>22</v>
      </c>
    </row>
    <row r="336" spans="1:3" x14ac:dyDescent="0.3">
      <c r="A336" s="53" t="s">
        <v>602</v>
      </c>
      <c r="B336" s="53">
        <v>11</v>
      </c>
      <c r="C336" s="53">
        <v>22</v>
      </c>
    </row>
    <row r="337" spans="1:3" x14ac:dyDescent="0.3">
      <c r="A337" s="53" t="s">
        <v>603</v>
      </c>
      <c r="B337" s="53">
        <v>35</v>
      </c>
      <c r="C337" s="53">
        <v>40</v>
      </c>
    </row>
    <row r="338" spans="1:3" x14ac:dyDescent="0.3">
      <c r="A338" s="53" t="s">
        <v>604</v>
      </c>
      <c r="B338" s="53">
        <v>15</v>
      </c>
      <c r="C338" s="53">
        <v>30</v>
      </c>
    </row>
    <row r="339" spans="1:3" x14ac:dyDescent="0.3">
      <c r="A339" s="53" t="s">
        <v>605</v>
      </c>
      <c r="B339" s="53">
        <v>9</v>
      </c>
      <c r="C339" s="53">
        <v>17</v>
      </c>
    </row>
    <row r="340" spans="1:3" x14ac:dyDescent="0.3">
      <c r="A340" s="53" t="s">
        <v>606</v>
      </c>
      <c r="B340" s="53">
        <v>95</v>
      </c>
      <c r="C340" s="53">
        <v>150</v>
      </c>
    </row>
    <row r="341" spans="1:3" x14ac:dyDescent="0.3">
      <c r="A341" s="53" t="s">
        <v>607</v>
      </c>
      <c r="B341" s="53">
        <v>90</v>
      </c>
      <c r="C341" s="53">
        <v>130</v>
      </c>
    </row>
    <row r="342" spans="1:3" x14ac:dyDescent="0.3">
      <c r="A342" s="53" t="s">
        <v>608</v>
      </c>
      <c r="B342" s="53">
        <v>55</v>
      </c>
      <c r="C342" s="53">
        <v>70</v>
      </c>
    </row>
    <row r="343" spans="1:3" x14ac:dyDescent="0.3">
      <c r="A343" s="53" t="s">
        <v>609</v>
      </c>
      <c r="B343" s="53">
        <v>48</v>
      </c>
      <c r="C343" s="53">
        <v>60</v>
      </c>
    </row>
    <row r="344" spans="1:3" x14ac:dyDescent="0.3">
      <c r="A344" s="53" t="s">
        <v>610</v>
      </c>
      <c r="B344" s="53">
        <v>50</v>
      </c>
      <c r="C344" s="53">
        <v>85</v>
      </c>
    </row>
    <row r="345" spans="1:3" x14ac:dyDescent="0.3">
      <c r="A345" s="53" t="s">
        <v>611</v>
      </c>
      <c r="B345" s="53">
        <v>40</v>
      </c>
      <c r="C345" s="53">
        <v>45</v>
      </c>
    </row>
    <row r="346" spans="1:3" x14ac:dyDescent="0.3">
      <c r="A346" s="53" t="s">
        <v>612</v>
      </c>
      <c r="B346" s="53">
        <v>25</v>
      </c>
      <c r="C346" s="53">
        <v>35</v>
      </c>
    </row>
    <row r="347" spans="1:3" x14ac:dyDescent="0.3">
      <c r="A347" s="53" t="s">
        <v>613</v>
      </c>
      <c r="B347" s="53">
        <v>14</v>
      </c>
      <c r="C347" s="53">
        <v>19</v>
      </c>
    </row>
    <row r="348" spans="1:3" x14ac:dyDescent="0.3">
      <c r="A348" s="53" t="s">
        <v>614</v>
      </c>
      <c r="B348" s="53">
        <v>10</v>
      </c>
      <c r="C348" s="53">
        <v>25</v>
      </c>
    </row>
    <row r="349" spans="1:3" x14ac:dyDescent="0.3">
      <c r="A349" s="53" t="s">
        <v>615</v>
      </c>
      <c r="B349" s="53">
        <v>30</v>
      </c>
      <c r="C349" s="53">
        <v>50</v>
      </c>
    </row>
    <row r="350" spans="1:3" x14ac:dyDescent="0.3">
      <c r="A350" s="53" t="s">
        <v>616</v>
      </c>
      <c r="B350" s="53">
        <v>35</v>
      </c>
      <c r="C350" s="53">
        <v>60</v>
      </c>
    </row>
    <row r="351" spans="1:3" x14ac:dyDescent="0.3">
      <c r="A351" s="53" t="s">
        <v>617</v>
      </c>
      <c r="B351" s="53">
        <v>23</v>
      </c>
      <c r="C351" s="53">
        <v>32</v>
      </c>
    </row>
    <row r="352" spans="1:3" x14ac:dyDescent="0.3">
      <c r="A352" s="53" t="s">
        <v>618</v>
      </c>
      <c r="B352" s="53">
        <v>23</v>
      </c>
      <c r="C352" s="53">
        <v>32</v>
      </c>
    </row>
    <row r="353" spans="1:3" x14ac:dyDescent="0.3">
      <c r="A353" s="53" t="s">
        <v>617</v>
      </c>
      <c r="B353" s="53">
        <v>20</v>
      </c>
      <c r="C353" s="53">
        <v>30</v>
      </c>
    </row>
    <row r="354" spans="1:3" x14ac:dyDescent="0.3">
      <c r="A354" s="53" t="s">
        <v>619</v>
      </c>
      <c r="B354" s="53">
        <v>25</v>
      </c>
      <c r="C354" s="53">
        <v>38</v>
      </c>
    </row>
    <row r="355" spans="1:3" x14ac:dyDescent="0.3">
      <c r="A355" s="53" t="s">
        <v>620</v>
      </c>
      <c r="B355" s="53">
        <v>30</v>
      </c>
      <c r="C355" s="53">
        <v>40</v>
      </c>
    </row>
    <row r="356" spans="1:3" x14ac:dyDescent="0.3">
      <c r="A356" s="53" t="s">
        <v>621</v>
      </c>
      <c r="B356" s="53">
        <v>27</v>
      </c>
      <c r="C356" s="53">
        <v>43</v>
      </c>
    </row>
    <row r="357" spans="1:3" x14ac:dyDescent="0.3">
      <c r="A357" s="53" t="s">
        <v>622</v>
      </c>
      <c r="B357" s="53">
        <v>38</v>
      </c>
      <c r="C357" s="53">
        <v>60</v>
      </c>
    </row>
    <row r="358" spans="1:3" x14ac:dyDescent="0.3">
      <c r="A358" s="53" t="s">
        <v>623</v>
      </c>
      <c r="B358" s="53">
        <v>30</v>
      </c>
      <c r="C358" s="53">
        <v>60</v>
      </c>
    </row>
    <row r="359" spans="1:3" x14ac:dyDescent="0.3">
      <c r="A359" s="53" t="s">
        <v>624</v>
      </c>
      <c r="B359" s="53">
        <v>25</v>
      </c>
      <c r="C359" s="53">
        <v>60</v>
      </c>
    </row>
    <row r="361" spans="1:3" x14ac:dyDescent="0.3">
      <c r="A361" s="53" t="s">
        <v>625</v>
      </c>
    </row>
    <row r="362" spans="1:3" x14ac:dyDescent="0.3">
      <c r="A362" s="53" t="s">
        <v>626</v>
      </c>
      <c r="B362" s="53">
        <v>24</v>
      </c>
      <c r="C362" s="53">
        <v>36</v>
      </c>
    </row>
    <row r="363" spans="1:3" x14ac:dyDescent="0.3">
      <c r="A363" s="53" t="s">
        <v>627</v>
      </c>
      <c r="B363" s="53">
        <v>8</v>
      </c>
      <c r="C363" s="53">
        <v>14</v>
      </c>
    </row>
    <row r="364" spans="1:3" x14ac:dyDescent="0.3">
      <c r="A364" s="53" t="s">
        <v>628</v>
      </c>
      <c r="B364" s="53">
        <v>27</v>
      </c>
      <c r="C364" s="53">
        <v>44</v>
      </c>
    </row>
    <row r="365" spans="1:3" x14ac:dyDescent="0.3">
      <c r="A365" s="53" t="s">
        <v>629</v>
      </c>
      <c r="B365" s="53">
        <v>18</v>
      </c>
      <c r="C365" s="53">
        <v>28</v>
      </c>
    </row>
    <row r="366" spans="1:3" x14ac:dyDescent="0.3">
      <c r="A366" s="53" t="s">
        <v>630</v>
      </c>
      <c r="B366" s="53">
        <v>14</v>
      </c>
      <c r="C366" s="53">
        <v>25</v>
      </c>
    </row>
    <row r="367" spans="1:3" x14ac:dyDescent="0.3">
      <c r="A367" s="53" t="s">
        <v>631</v>
      </c>
      <c r="B367" s="53">
        <v>8</v>
      </c>
      <c r="C367" s="53">
        <v>15</v>
      </c>
    </row>
    <row r="368" spans="1:3" x14ac:dyDescent="0.3">
      <c r="A368" s="53" t="s">
        <v>632</v>
      </c>
      <c r="B368" s="53">
        <v>9</v>
      </c>
      <c r="C368" s="53">
        <v>16</v>
      </c>
    </row>
    <row r="369" spans="1:3" x14ac:dyDescent="0.3">
      <c r="A369" s="53" t="s">
        <v>633</v>
      </c>
      <c r="B369" s="53">
        <v>13</v>
      </c>
      <c r="C369" s="53">
        <v>28</v>
      </c>
    </row>
    <row r="370" spans="1:3" x14ac:dyDescent="0.3">
      <c r="A370" s="53" t="s">
        <v>634</v>
      </c>
      <c r="B370" s="53">
        <v>37</v>
      </c>
      <c r="C370" s="53">
        <v>60</v>
      </c>
    </row>
    <row r="371" spans="1:3" x14ac:dyDescent="0.3">
      <c r="A371" s="53" t="s">
        <v>635</v>
      </c>
      <c r="B371" s="53">
        <v>15</v>
      </c>
      <c r="C371" s="53">
        <v>30</v>
      </c>
    </row>
    <row r="372" spans="1:3" x14ac:dyDescent="0.3">
      <c r="A372" s="53" t="s">
        <v>636</v>
      </c>
      <c r="B372" s="53">
        <v>21</v>
      </c>
      <c r="C372" s="53">
        <v>29</v>
      </c>
    </row>
    <row r="373" spans="1:3" x14ac:dyDescent="0.3">
      <c r="A373" s="53" t="s">
        <v>637</v>
      </c>
      <c r="B373" s="53">
        <v>17</v>
      </c>
      <c r="C373" s="53">
        <v>28</v>
      </c>
    </row>
    <row r="374" spans="1:3" x14ac:dyDescent="0.3">
      <c r="A374" s="53" t="s">
        <v>638</v>
      </c>
      <c r="B374" s="53">
        <v>33</v>
      </c>
      <c r="C374" s="53">
        <v>56</v>
      </c>
    </row>
    <row r="375" spans="1:3" x14ac:dyDescent="0.3">
      <c r="A375" s="53" t="s">
        <v>639</v>
      </c>
      <c r="B375" s="53">
        <v>11</v>
      </c>
      <c r="C375" s="53">
        <v>18</v>
      </c>
    </row>
    <row r="376" spans="1:3" x14ac:dyDescent="0.3">
      <c r="A376" s="53" t="s">
        <v>640</v>
      </c>
      <c r="B376" s="53">
        <v>11</v>
      </c>
      <c r="C376" s="53">
        <v>19</v>
      </c>
    </row>
    <row r="377" spans="1:3" x14ac:dyDescent="0.3">
      <c r="A377" s="53" t="s">
        <v>641</v>
      </c>
      <c r="B377" s="53">
        <v>8</v>
      </c>
      <c r="C377" s="53">
        <v>14</v>
      </c>
    </row>
    <row r="378" spans="1:3" x14ac:dyDescent="0.3">
      <c r="A378" s="53" t="s">
        <v>642</v>
      </c>
      <c r="B378" s="53">
        <v>29</v>
      </c>
      <c r="C378" s="53">
        <v>51</v>
      </c>
    </row>
    <row r="379" spans="1:3" x14ac:dyDescent="0.3">
      <c r="A379" s="53" t="s">
        <v>643</v>
      </c>
      <c r="B379" s="53">
        <v>25</v>
      </c>
      <c r="C379" s="53">
        <v>40</v>
      </c>
    </row>
    <row r="380" spans="1:3" x14ac:dyDescent="0.3">
      <c r="A380" s="53" t="s">
        <v>644</v>
      </c>
      <c r="B380" s="53">
        <v>19</v>
      </c>
      <c r="C380" s="53">
        <v>30</v>
      </c>
    </row>
    <row r="381" spans="1:3" x14ac:dyDescent="0.3">
      <c r="A381" s="53" t="s">
        <v>645</v>
      </c>
      <c r="B381" s="53">
        <v>20</v>
      </c>
      <c r="C381" s="53">
        <v>33</v>
      </c>
    </row>
    <row r="382" spans="1:3" x14ac:dyDescent="0.3">
      <c r="A382" s="53" t="s">
        <v>646</v>
      </c>
      <c r="B382" s="53">
        <v>35</v>
      </c>
      <c r="C382" s="53">
        <v>60</v>
      </c>
    </row>
    <row r="383" spans="1:3" x14ac:dyDescent="0.3">
      <c r="A383" s="53" t="s">
        <v>647</v>
      </c>
      <c r="B383" s="53">
        <v>19</v>
      </c>
      <c r="C383" s="53">
        <v>29</v>
      </c>
    </row>
    <row r="385" spans="1:3" x14ac:dyDescent="0.3">
      <c r="A385" s="53" t="s">
        <v>648</v>
      </c>
    </row>
    <row r="386" spans="1:3" x14ac:dyDescent="0.3">
      <c r="A386" s="53" t="s">
        <v>649</v>
      </c>
      <c r="B386" s="53">
        <v>20</v>
      </c>
      <c r="C386" s="53">
        <v>26</v>
      </c>
    </row>
    <row r="387" spans="1:3" x14ac:dyDescent="0.3">
      <c r="A387" s="53" t="s">
        <v>650</v>
      </c>
      <c r="B387" s="53">
        <v>20</v>
      </c>
      <c r="C387" s="53">
        <v>25</v>
      </c>
    </row>
    <row r="388" spans="1:3" x14ac:dyDescent="0.3">
      <c r="A388" s="53" t="s">
        <v>651</v>
      </c>
      <c r="B388" s="53">
        <v>25</v>
      </c>
      <c r="C388" s="53">
        <v>45</v>
      </c>
    </row>
    <row r="389" spans="1:3" x14ac:dyDescent="0.3">
      <c r="A389" s="53" t="s">
        <v>652</v>
      </c>
      <c r="B389" s="53">
        <v>5</v>
      </c>
      <c r="C389" s="53">
        <v>12</v>
      </c>
    </row>
    <row r="390" spans="1:3" x14ac:dyDescent="0.3">
      <c r="A390" s="53" t="s">
        <v>653</v>
      </c>
      <c r="B390" s="53">
        <v>10</v>
      </c>
      <c r="C390" s="53">
        <v>15</v>
      </c>
    </row>
    <row r="391" spans="1:3" x14ac:dyDescent="0.3">
      <c r="A391" s="53" t="s">
        <v>654</v>
      </c>
      <c r="B391" s="53">
        <v>9</v>
      </c>
      <c r="C391" s="53">
        <v>25</v>
      </c>
    </row>
    <row r="392" spans="1:3" x14ac:dyDescent="0.3">
      <c r="A392" s="53" t="s">
        <v>655</v>
      </c>
      <c r="B392" s="53">
        <v>25</v>
      </c>
      <c r="C392" s="53">
        <v>35</v>
      </c>
    </row>
    <row r="393" spans="1:3" x14ac:dyDescent="0.3">
      <c r="A393" s="53" t="s">
        <v>656</v>
      </c>
      <c r="B393" s="53">
        <v>30</v>
      </c>
      <c r="C393" s="53">
        <v>45</v>
      </c>
    </row>
    <row r="394" spans="1:3" x14ac:dyDescent="0.3">
      <c r="A394" s="53" t="s">
        <v>657</v>
      </c>
      <c r="B394" s="53">
        <v>25</v>
      </c>
      <c r="C394" s="53">
        <v>32</v>
      </c>
    </row>
    <row r="396" spans="1:3" x14ac:dyDescent="0.3">
      <c r="A396" s="53" t="s">
        <v>658</v>
      </c>
    </row>
    <row r="397" spans="1:3" x14ac:dyDescent="0.3">
      <c r="A397" s="53" t="s">
        <v>659</v>
      </c>
      <c r="B397" s="53">
        <v>5</v>
      </c>
      <c r="C397" s="53">
        <v>25</v>
      </c>
    </row>
    <row r="398" spans="1:3" x14ac:dyDescent="0.3">
      <c r="A398" s="53" t="s">
        <v>660</v>
      </c>
      <c r="B398" s="53">
        <v>9</v>
      </c>
      <c r="C398" s="53">
        <v>17</v>
      </c>
    </row>
    <row r="399" spans="1:3" x14ac:dyDescent="0.3">
      <c r="A399" s="53" t="s">
        <v>661</v>
      </c>
      <c r="B399" s="53">
        <v>5</v>
      </c>
      <c r="C399" s="53">
        <v>33</v>
      </c>
    </row>
    <row r="400" spans="1:3" x14ac:dyDescent="0.3">
      <c r="A400" s="53" t="s">
        <v>662</v>
      </c>
      <c r="B400" s="53">
        <v>4</v>
      </c>
      <c r="C400" s="53">
        <v>9</v>
      </c>
    </row>
    <row r="401" spans="1:3" x14ac:dyDescent="0.3">
      <c r="A401" s="53" t="s">
        <v>663</v>
      </c>
      <c r="B401" s="53">
        <v>4</v>
      </c>
      <c r="C401" s="53">
        <v>5</v>
      </c>
    </row>
    <row r="402" spans="1:3" x14ac:dyDescent="0.3">
      <c r="A402" s="53" t="s">
        <v>664</v>
      </c>
      <c r="B402" s="53">
        <v>5</v>
      </c>
      <c r="C402" s="53">
        <v>13</v>
      </c>
    </row>
    <row r="403" spans="1:3" x14ac:dyDescent="0.3">
      <c r="A403" s="53" t="s">
        <v>665</v>
      </c>
      <c r="B403" s="53">
        <v>4</v>
      </c>
      <c r="C403" s="53">
        <v>5</v>
      </c>
    </row>
    <row r="404" spans="1:3" x14ac:dyDescent="0.3">
      <c r="A404" s="53" t="s">
        <v>666</v>
      </c>
      <c r="B404" s="53">
        <v>3</v>
      </c>
      <c r="C404" s="53">
        <v>5</v>
      </c>
    </row>
    <row r="405" spans="1:3" x14ac:dyDescent="0.3">
      <c r="A405" s="53" t="s">
        <v>667</v>
      </c>
      <c r="B405" s="53">
        <v>1</v>
      </c>
      <c r="C405" s="53">
        <v>2</v>
      </c>
    </row>
    <row r="406" spans="1:3" x14ac:dyDescent="0.3">
      <c r="A406" s="53" t="s">
        <v>668</v>
      </c>
      <c r="B406" s="53">
        <v>2</v>
      </c>
      <c r="C406" s="53">
        <v>3</v>
      </c>
    </row>
    <row r="407" spans="1:3" x14ac:dyDescent="0.3">
      <c r="A407" s="53" t="s">
        <v>669</v>
      </c>
      <c r="B407" s="53">
        <v>1</v>
      </c>
      <c r="C407" s="53">
        <v>8</v>
      </c>
    </row>
    <row r="408" spans="1:3" x14ac:dyDescent="0.3">
      <c r="A408" s="53" t="s">
        <v>670</v>
      </c>
      <c r="B408" s="53">
        <v>50</v>
      </c>
      <c r="C408" s="53">
        <v>60</v>
      </c>
    </row>
    <row r="409" spans="1:3" x14ac:dyDescent="0.3">
      <c r="A409" s="53" t="s">
        <v>671</v>
      </c>
      <c r="B409" s="53">
        <v>30</v>
      </c>
      <c r="C409" s="53">
        <v>70</v>
      </c>
    </row>
    <row r="410" spans="1:3" x14ac:dyDescent="0.3">
      <c r="A410" s="53" t="s">
        <v>672</v>
      </c>
      <c r="B410" s="53">
        <v>30</v>
      </c>
      <c r="C410" s="53">
        <v>65</v>
      </c>
    </row>
    <row r="411" spans="1:3" x14ac:dyDescent="0.3">
      <c r="A411" s="53" t="s">
        <v>673</v>
      </c>
      <c r="B411" s="53">
        <v>33</v>
      </c>
      <c r="C411" s="53">
        <v>38</v>
      </c>
    </row>
    <row r="412" spans="1:3" x14ac:dyDescent="0.3">
      <c r="A412" s="53" t="s">
        <v>674</v>
      </c>
      <c r="B412" s="53">
        <v>9</v>
      </c>
      <c r="C412" s="53">
        <v>20</v>
      </c>
    </row>
    <row r="413" spans="1:3" x14ac:dyDescent="0.3">
      <c r="A413" s="53" t="s">
        <v>675</v>
      </c>
      <c r="B413" s="53">
        <v>7</v>
      </c>
      <c r="C413" s="53">
        <v>14</v>
      </c>
    </row>
    <row r="414" spans="1:3" x14ac:dyDescent="0.3">
      <c r="A414" s="53" t="s">
        <v>676</v>
      </c>
      <c r="B414" s="53">
        <v>11</v>
      </c>
      <c r="C414" s="53">
        <v>18</v>
      </c>
    </row>
    <row r="415" spans="1:3" x14ac:dyDescent="0.3">
      <c r="A415" s="53" t="s">
        <v>677</v>
      </c>
      <c r="B415" s="53">
        <v>14</v>
      </c>
      <c r="C415" s="53">
        <v>19</v>
      </c>
    </row>
    <row r="416" spans="1:3" x14ac:dyDescent="0.3">
      <c r="A416" s="53" t="s">
        <v>678</v>
      </c>
      <c r="B416" s="53">
        <v>10</v>
      </c>
      <c r="C416" s="53">
        <v>23</v>
      </c>
    </row>
    <row r="417" spans="1:3" x14ac:dyDescent="0.3">
      <c r="A417" s="53" t="s">
        <v>679</v>
      </c>
      <c r="B417" s="53">
        <v>22</v>
      </c>
      <c r="C417" s="53">
        <v>50</v>
      </c>
    </row>
    <row r="418" spans="1:3" x14ac:dyDescent="0.3">
      <c r="A418" s="53" t="s">
        <v>680</v>
      </c>
      <c r="B418" s="53">
        <v>11</v>
      </c>
      <c r="C418" s="53">
        <v>28</v>
      </c>
    </row>
    <row r="419" spans="1:3" x14ac:dyDescent="0.3">
      <c r="A419" s="53" t="s">
        <v>681</v>
      </c>
      <c r="B419" s="53">
        <v>4</v>
      </c>
      <c r="C419" s="53">
        <v>4</v>
      </c>
    </row>
    <row r="420" spans="1:3" x14ac:dyDescent="0.3">
      <c r="A420" s="53" t="s">
        <v>682</v>
      </c>
      <c r="B420" s="53">
        <v>15</v>
      </c>
      <c r="C420" s="53">
        <v>26</v>
      </c>
    </row>
    <row r="421" spans="1:3" x14ac:dyDescent="0.3">
      <c r="A421" s="53" t="s">
        <v>683</v>
      </c>
      <c r="B421" s="53">
        <v>2</v>
      </c>
      <c r="C421" s="53">
        <v>6</v>
      </c>
    </row>
    <row r="422" spans="1:3" x14ac:dyDescent="0.3">
      <c r="A422" s="53" t="s">
        <v>684</v>
      </c>
      <c r="B422" s="53">
        <v>2</v>
      </c>
      <c r="C422" s="53">
        <v>5</v>
      </c>
    </row>
    <row r="423" spans="1:3" x14ac:dyDescent="0.3">
      <c r="A423" s="53" t="s">
        <v>685</v>
      </c>
      <c r="B423" s="53">
        <v>5</v>
      </c>
      <c r="C423" s="53">
        <v>6</v>
      </c>
    </row>
    <row r="425" spans="1:3" x14ac:dyDescent="0.3">
      <c r="A425" s="53" t="s">
        <v>686</v>
      </c>
    </row>
    <row r="426" spans="1:3" x14ac:dyDescent="0.3">
      <c r="A426" s="53" t="s">
        <v>687</v>
      </c>
      <c r="B426" s="53">
        <v>28</v>
      </c>
      <c r="C426" s="53">
        <v>53</v>
      </c>
    </row>
    <row r="427" spans="1:3" x14ac:dyDescent="0.3">
      <c r="A427" s="53" t="s">
        <v>688</v>
      </c>
      <c r="B427" s="53">
        <v>10</v>
      </c>
      <c r="C427" s="53">
        <v>19</v>
      </c>
    </row>
    <row r="428" spans="1:3" x14ac:dyDescent="0.3">
      <c r="A428" s="53" t="s">
        <v>689</v>
      </c>
      <c r="B428" s="53">
        <v>8</v>
      </c>
      <c r="C428" s="53">
        <v>14</v>
      </c>
    </row>
    <row r="429" spans="1:3" x14ac:dyDescent="0.3">
      <c r="A429" s="53" t="s">
        <v>690</v>
      </c>
      <c r="B429" s="53">
        <v>10</v>
      </c>
      <c r="C429" s="53">
        <v>18</v>
      </c>
    </row>
    <row r="430" spans="1:3" x14ac:dyDescent="0.3">
      <c r="A430" s="53" t="s">
        <v>691</v>
      </c>
      <c r="B430" s="53">
        <v>7</v>
      </c>
      <c r="C430" s="53">
        <v>15</v>
      </c>
    </row>
    <row r="431" spans="1:3" x14ac:dyDescent="0.3">
      <c r="A431" s="53" t="s">
        <v>692</v>
      </c>
      <c r="B431" s="53">
        <v>11</v>
      </c>
      <c r="C431" s="53">
        <v>21</v>
      </c>
    </row>
    <row r="432" spans="1:3" x14ac:dyDescent="0.3">
      <c r="A432" s="53" t="s">
        <v>693</v>
      </c>
      <c r="B432" s="53">
        <v>5</v>
      </c>
      <c r="C432" s="53">
        <v>8</v>
      </c>
    </row>
    <row r="433" spans="1:3" x14ac:dyDescent="0.3">
      <c r="A433" s="53" t="s">
        <v>694</v>
      </c>
      <c r="B433" s="53">
        <v>2</v>
      </c>
      <c r="C433" s="53">
        <v>5</v>
      </c>
    </row>
    <row r="434" spans="1:3" x14ac:dyDescent="0.3">
      <c r="A434" s="53" t="s">
        <v>695</v>
      </c>
      <c r="B434" s="53">
        <v>5</v>
      </c>
      <c r="C434" s="53">
        <v>8</v>
      </c>
    </row>
    <row r="435" spans="1:3" x14ac:dyDescent="0.3">
      <c r="A435" s="53" t="s">
        <v>696</v>
      </c>
      <c r="B435" s="53">
        <v>25</v>
      </c>
      <c r="C435" s="53">
        <v>35</v>
      </c>
    </row>
    <row r="436" spans="1:3" x14ac:dyDescent="0.3">
      <c r="A436" s="53" t="s">
        <v>697</v>
      </c>
      <c r="B436" s="53">
        <v>29</v>
      </c>
      <c r="C436" s="53">
        <v>48</v>
      </c>
    </row>
    <row r="437" spans="1:3" x14ac:dyDescent="0.3">
      <c r="A437" s="53" t="s">
        <v>698</v>
      </c>
      <c r="B437" s="53">
        <v>26</v>
      </c>
      <c r="C437" s="53">
        <v>42</v>
      </c>
    </row>
    <row r="438" spans="1:3" x14ac:dyDescent="0.3">
      <c r="A438" s="53" t="s">
        <v>699</v>
      </c>
      <c r="B438" s="53">
        <v>150</v>
      </c>
      <c r="C438" s="53">
        <v>250</v>
      </c>
    </row>
    <row r="439" spans="1:3" x14ac:dyDescent="0.3">
      <c r="A439" s="53" t="s">
        <v>700</v>
      </c>
      <c r="B439" s="53">
        <v>65</v>
      </c>
      <c r="C439" s="53">
        <v>130</v>
      </c>
    </row>
    <row r="440" spans="1:3" x14ac:dyDescent="0.3">
      <c r="A440" s="53" t="s">
        <v>701</v>
      </c>
      <c r="B440" s="53">
        <v>28</v>
      </c>
      <c r="C440" s="53">
        <v>40</v>
      </c>
    </row>
    <row r="441" spans="1:3" x14ac:dyDescent="0.3">
      <c r="A441" s="53" t="s">
        <v>702</v>
      </c>
      <c r="B441" s="53">
        <v>33</v>
      </c>
      <c r="C441" s="53">
        <v>50</v>
      </c>
    </row>
    <row r="442" spans="1:3" x14ac:dyDescent="0.3">
      <c r="A442" s="53" t="s">
        <v>703</v>
      </c>
      <c r="B442" s="53">
        <v>32</v>
      </c>
      <c r="C442" s="53">
        <v>58</v>
      </c>
    </row>
    <row r="443" spans="1:3" x14ac:dyDescent="0.3">
      <c r="A443" s="53" t="s">
        <v>704</v>
      </c>
      <c r="B443" s="53">
        <v>31</v>
      </c>
      <c r="C443" s="53">
        <v>55</v>
      </c>
    </row>
    <row r="444" spans="1:3" x14ac:dyDescent="0.3">
      <c r="A444" s="53" t="s">
        <v>705</v>
      </c>
      <c r="B444" s="53">
        <v>13</v>
      </c>
      <c r="C444" s="53">
        <v>20</v>
      </c>
    </row>
    <row r="445" spans="1:3" x14ac:dyDescent="0.3">
      <c r="A445" s="53" t="s">
        <v>706</v>
      </c>
      <c r="B445" s="53">
        <v>22</v>
      </c>
      <c r="C445" s="53">
        <v>30</v>
      </c>
    </row>
    <row r="446" spans="1:3" x14ac:dyDescent="0.3">
      <c r="A446" s="53" t="s">
        <v>707</v>
      </c>
      <c r="B446" s="53">
        <v>23</v>
      </c>
      <c r="C446" s="53">
        <v>30</v>
      </c>
    </row>
    <row r="447" spans="1:3" x14ac:dyDescent="0.3">
      <c r="A447" s="53" t="s">
        <v>708</v>
      </c>
      <c r="B447" s="53">
        <v>18</v>
      </c>
      <c r="C447" s="53">
        <v>22</v>
      </c>
    </row>
    <row r="448" spans="1:3" x14ac:dyDescent="0.3">
      <c r="A448" s="53" t="s">
        <v>709</v>
      </c>
      <c r="B448" s="53">
        <v>22</v>
      </c>
      <c r="C448" s="53">
        <v>38</v>
      </c>
    </row>
    <row r="449" spans="1:3" x14ac:dyDescent="0.3">
      <c r="A449" s="53" t="s">
        <v>710</v>
      </c>
      <c r="B449" s="53">
        <v>11</v>
      </c>
      <c r="C449" s="53">
        <v>23</v>
      </c>
    </row>
    <row r="450" spans="1:3" x14ac:dyDescent="0.3">
      <c r="A450" s="53" t="s">
        <v>711</v>
      </c>
      <c r="B450" s="53">
        <v>16</v>
      </c>
      <c r="C450" s="53">
        <v>28</v>
      </c>
    </row>
    <row r="451" spans="1:3" x14ac:dyDescent="0.3">
      <c r="A451" s="53" t="s">
        <v>712</v>
      </c>
      <c r="B451" s="53">
        <v>12</v>
      </c>
      <c r="C451" s="53">
        <v>20</v>
      </c>
    </row>
    <row r="452" spans="1:3" x14ac:dyDescent="0.3">
      <c r="A452" s="53" t="s">
        <v>713</v>
      </c>
      <c r="B452" s="53">
        <v>11</v>
      </c>
      <c r="C452" s="53">
        <v>20</v>
      </c>
    </row>
    <row r="453" spans="1:3" x14ac:dyDescent="0.3">
      <c r="A453" s="53" t="s">
        <v>714</v>
      </c>
      <c r="B453" s="53">
        <v>9</v>
      </c>
      <c r="C453" s="53">
        <v>13</v>
      </c>
    </row>
    <row r="454" spans="1:3" x14ac:dyDescent="0.3">
      <c r="A454" s="53" t="s">
        <v>715</v>
      </c>
      <c r="B454" s="53">
        <v>24</v>
      </c>
      <c r="C454" s="53">
        <v>48</v>
      </c>
    </row>
    <row r="455" spans="1:3" x14ac:dyDescent="0.3">
      <c r="A455" s="53" t="s">
        <v>716</v>
      </c>
      <c r="B455" s="53">
        <v>14</v>
      </c>
      <c r="C455" s="53">
        <v>20</v>
      </c>
    </row>
    <row r="456" spans="1:3" x14ac:dyDescent="0.3">
      <c r="A456" s="53" t="s">
        <v>717</v>
      </c>
      <c r="B456" s="53">
        <v>22</v>
      </c>
      <c r="C456" s="53">
        <v>37</v>
      </c>
    </row>
    <row r="457" spans="1:3" x14ac:dyDescent="0.3">
      <c r="A457" s="53" t="s">
        <v>718</v>
      </c>
      <c r="B457" s="53">
        <v>28</v>
      </c>
      <c r="C457" s="53">
        <v>48</v>
      </c>
    </row>
    <row r="458" spans="1:3" x14ac:dyDescent="0.3">
      <c r="A458" s="53" t="s">
        <v>719</v>
      </c>
      <c r="B458" s="53">
        <v>29</v>
      </c>
      <c r="C458" s="53">
        <v>50</v>
      </c>
    </row>
    <row r="459" spans="1:3" x14ac:dyDescent="0.3">
      <c r="A459" s="53" t="s">
        <v>720</v>
      </c>
      <c r="B459" s="53">
        <v>50</v>
      </c>
      <c r="C459" s="53">
        <v>100</v>
      </c>
    </row>
    <row r="460" spans="1:3" x14ac:dyDescent="0.3">
      <c r="A460" s="53" t="s">
        <v>721</v>
      </c>
      <c r="B460" s="53">
        <v>20</v>
      </c>
      <c r="C460" s="53">
        <v>35</v>
      </c>
    </row>
    <row r="461" spans="1:3" x14ac:dyDescent="0.3">
      <c r="A461" s="53" t="s">
        <v>722</v>
      </c>
      <c r="B461" s="53">
        <v>21</v>
      </c>
      <c r="C461" s="53">
        <v>34</v>
      </c>
    </row>
    <row r="462" spans="1:3" x14ac:dyDescent="0.3">
      <c r="A462" s="53" t="s">
        <v>723</v>
      </c>
      <c r="B462" s="53">
        <v>120</v>
      </c>
      <c r="C462" s="53">
        <v>140</v>
      </c>
    </row>
    <row r="463" spans="1:3" x14ac:dyDescent="0.3">
      <c r="A463" s="53" t="s">
        <v>724</v>
      </c>
      <c r="B463" s="53">
        <v>5</v>
      </c>
      <c r="C463" s="53">
        <v>10</v>
      </c>
    </row>
    <row r="465" spans="1:3" x14ac:dyDescent="0.3">
      <c r="A465" s="53" t="s">
        <v>725</v>
      </c>
    </row>
    <row r="466" spans="1:3" x14ac:dyDescent="0.3">
      <c r="A466" s="53" t="s">
        <v>726</v>
      </c>
      <c r="B466" s="53">
        <v>8</v>
      </c>
      <c r="C466" s="53">
        <v>12</v>
      </c>
    </row>
    <row r="467" spans="1:3" x14ac:dyDescent="0.3">
      <c r="A467" s="53" t="s">
        <v>727</v>
      </c>
      <c r="B467" s="53">
        <v>6</v>
      </c>
      <c r="C467" s="53">
        <v>11</v>
      </c>
    </row>
    <row r="468" spans="1:3" x14ac:dyDescent="0.3">
      <c r="A468" s="53" t="s">
        <v>728</v>
      </c>
      <c r="B468" s="53">
        <v>22</v>
      </c>
      <c r="C468" s="53">
        <v>26</v>
      </c>
    </row>
    <row r="469" spans="1:3" x14ac:dyDescent="0.3">
      <c r="A469" s="53" t="s">
        <v>729</v>
      </c>
      <c r="B469" s="53">
        <v>11</v>
      </c>
      <c r="C469" s="53">
        <v>16</v>
      </c>
    </row>
    <row r="470" spans="1:3" x14ac:dyDescent="0.3">
      <c r="A470" s="53" t="s">
        <v>730</v>
      </c>
      <c r="B470" s="53">
        <v>12</v>
      </c>
      <c r="C470" s="53">
        <v>17</v>
      </c>
    </row>
    <row r="471" spans="1:3" x14ac:dyDescent="0.3">
      <c r="A471" s="53" t="s">
        <v>731</v>
      </c>
      <c r="B471" s="53">
        <v>7</v>
      </c>
      <c r="C471" s="53">
        <v>12</v>
      </c>
    </row>
    <row r="472" spans="1:3" x14ac:dyDescent="0.3">
      <c r="A472" s="53" t="s">
        <v>732</v>
      </c>
      <c r="B472" s="53">
        <v>7</v>
      </c>
      <c r="C472" s="53">
        <v>11</v>
      </c>
    </row>
    <row r="473" spans="1:3" x14ac:dyDescent="0.3">
      <c r="A473" s="53" t="s">
        <v>733</v>
      </c>
      <c r="B473" s="53">
        <v>11</v>
      </c>
      <c r="C473" s="53">
        <v>14</v>
      </c>
    </row>
    <row r="474" spans="1:3" x14ac:dyDescent="0.3">
      <c r="A474" s="53" t="s">
        <v>734</v>
      </c>
      <c r="B474" s="53">
        <v>7</v>
      </c>
      <c r="C474" s="53">
        <v>11</v>
      </c>
    </row>
    <row r="475" spans="1:3" x14ac:dyDescent="0.3">
      <c r="A475" s="53" t="s">
        <v>735</v>
      </c>
      <c r="B475" s="53">
        <v>18</v>
      </c>
      <c r="C475" s="53">
        <v>23</v>
      </c>
    </row>
    <row r="476" spans="1:3" x14ac:dyDescent="0.3">
      <c r="A476" s="53" t="s">
        <v>736</v>
      </c>
      <c r="B476" s="53">
        <v>5</v>
      </c>
      <c r="C476" s="53">
        <v>8</v>
      </c>
    </row>
    <row r="477" spans="1:3" x14ac:dyDescent="0.3">
      <c r="A477" s="53" t="s">
        <v>737</v>
      </c>
      <c r="B477" s="53">
        <v>5</v>
      </c>
      <c r="C477" s="53">
        <v>6</v>
      </c>
    </row>
    <row r="478" spans="1:3" x14ac:dyDescent="0.3">
      <c r="A478" s="53" t="s">
        <v>738</v>
      </c>
      <c r="B478" s="53">
        <v>4</v>
      </c>
      <c r="C478" s="53">
        <v>6</v>
      </c>
    </row>
    <row r="479" spans="1:3" x14ac:dyDescent="0.3">
      <c r="A479" s="53" t="s">
        <v>739</v>
      </c>
      <c r="B479" s="53">
        <v>20</v>
      </c>
      <c r="C479" s="53">
        <v>26</v>
      </c>
    </row>
    <row r="480" spans="1:3" x14ac:dyDescent="0.3">
      <c r="A480" s="53" t="s">
        <v>740</v>
      </c>
      <c r="B480" s="53">
        <v>20</v>
      </c>
      <c r="C480" s="53">
        <v>24</v>
      </c>
    </row>
    <row r="481" spans="1:3" x14ac:dyDescent="0.3">
      <c r="A481" s="53" t="s">
        <v>741</v>
      </c>
      <c r="B481" s="53">
        <v>22</v>
      </c>
      <c r="C481" s="53">
        <v>27</v>
      </c>
    </row>
    <row r="482" spans="1:3" x14ac:dyDescent="0.3">
      <c r="A482" s="53" t="s">
        <v>742</v>
      </c>
      <c r="B482" s="53">
        <v>31</v>
      </c>
      <c r="C482" s="53">
        <v>34</v>
      </c>
    </row>
    <row r="483" spans="1:3" x14ac:dyDescent="0.3">
      <c r="A483" s="53" t="s">
        <v>743</v>
      </c>
      <c r="B483" s="53">
        <v>14</v>
      </c>
      <c r="C483" s="53">
        <v>21</v>
      </c>
    </row>
    <row r="484" spans="1:3" x14ac:dyDescent="0.3">
      <c r="A484" s="53" t="s">
        <v>744</v>
      </c>
      <c r="B484" s="53">
        <v>14</v>
      </c>
      <c r="C484" s="53">
        <v>22</v>
      </c>
    </row>
    <row r="485" spans="1:3" x14ac:dyDescent="0.3">
      <c r="A485" s="53" t="s">
        <v>745</v>
      </c>
      <c r="B485" s="53">
        <v>18</v>
      </c>
      <c r="C485" s="53">
        <v>23</v>
      </c>
    </row>
    <row r="486" spans="1:3" x14ac:dyDescent="0.3">
      <c r="A486" s="53" t="s">
        <v>746</v>
      </c>
      <c r="B486" s="53">
        <v>12</v>
      </c>
      <c r="C486" s="53">
        <v>18</v>
      </c>
    </row>
    <row r="487" spans="1:3" x14ac:dyDescent="0.3">
      <c r="A487" s="53" t="s">
        <v>747</v>
      </c>
      <c r="B487" s="53">
        <v>27</v>
      </c>
      <c r="C487" s="53">
        <v>34</v>
      </c>
    </row>
    <row r="488" spans="1:3" x14ac:dyDescent="0.3">
      <c r="A488" s="53" t="s">
        <v>748</v>
      </c>
      <c r="B488" s="53">
        <v>25</v>
      </c>
      <c r="C488" s="53">
        <v>31</v>
      </c>
    </row>
    <row r="489" spans="1:3" x14ac:dyDescent="0.3">
      <c r="A489" s="53" t="s">
        <v>749</v>
      </c>
      <c r="B489" s="53">
        <v>29</v>
      </c>
      <c r="C489" s="53">
        <v>35</v>
      </c>
    </row>
    <row r="490" spans="1:3" x14ac:dyDescent="0.3">
      <c r="A490" s="53" t="s">
        <v>750</v>
      </c>
      <c r="B490" s="53">
        <v>4</v>
      </c>
      <c r="C490" s="53">
        <v>6</v>
      </c>
    </row>
    <row r="491" spans="1:3" x14ac:dyDescent="0.3">
      <c r="A491" s="53" t="s">
        <v>751</v>
      </c>
      <c r="B491" s="53">
        <v>2</v>
      </c>
      <c r="C491" s="53">
        <v>3</v>
      </c>
    </row>
    <row r="493" spans="1:3" x14ac:dyDescent="0.3">
      <c r="A493" s="59" t="s">
        <v>752</v>
      </c>
      <c r="B493" s="59"/>
      <c r="C493" s="59"/>
    </row>
  </sheetData>
  <mergeCells count="1">
    <mergeCell ref="B3:C3"/>
  </mergeCells>
  <pageMargins left="0.78740157480314965" right="0.78740157480314965" top="0.39370078740157483" bottom="0.39370078740157483" header="0.51181102362204722" footer="0.51181102362204722"/>
  <pageSetup paperSize="9" scale="66" fitToHeight="5"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57529-13BE-43D0-849D-DDA5F1D0DE75}">
  <sheetPr>
    <pageSetUpPr fitToPage="1"/>
  </sheetPr>
  <dimension ref="A1:C376"/>
  <sheetViews>
    <sheetView zoomScale="90" zoomScaleNormal="90" workbookViewId="0">
      <pane xSplit="1" ySplit="4" topLeftCell="B355" activePane="bottomRight" state="frozen"/>
      <selection activeCell="A2" sqref="A2"/>
      <selection pane="topRight" activeCell="A2" sqref="A2"/>
      <selection pane="bottomLeft" activeCell="A2" sqref="A2"/>
      <selection pane="bottomRight" activeCell="A2" sqref="A2"/>
    </sheetView>
  </sheetViews>
  <sheetFormatPr defaultColWidth="11.453125" defaultRowHeight="13" x14ac:dyDescent="0.3"/>
  <cols>
    <col min="1" max="1" width="70.54296875" style="53" customWidth="1"/>
    <col min="2" max="3" width="10.54296875" style="53" customWidth="1"/>
    <col min="4" max="16384" width="11.453125" style="53"/>
  </cols>
  <sheetData>
    <row r="1" spans="1:3" ht="13.5" customHeight="1" x14ac:dyDescent="0.3">
      <c r="A1" s="52" t="s">
        <v>1271</v>
      </c>
    </row>
    <row r="2" spans="1:3" ht="13.5" customHeight="1" x14ac:dyDescent="0.3">
      <c r="B2" s="54"/>
      <c r="C2" s="54"/>
    </row>
    <row r="3" spans="1:3" ht="13.5" customHeight="1" x14ac:dyDescent="0.3">
      <c r="A3" s="55"/>
      <c r="B3" s="217" t="s">
        <v>753</v>
      </c>
      <c r="C3" s="217"/>
    </row>
    <row r="4" spans="1:3" ht="13.5" customHeight="1" x14ac:dyDescent="0.3">
      <c r="A4" s="57"/>
      <c r="B4" s="56" t="s">
        <v>284</v>
      </c>
      <c r="C4" s="56" t="s">
        <v>285</v>
      </c>
    </row>
    <row r="6" spans="1:3" ht="13.5" customHeight="1" x14ac:dyDescent="0.3">
      <c r="A6" s="58" t="s">
        <v>286</v>
      </c>
    </row>
    <row r="7" spans="1:3" ht="13.5" customHeight="1" x14ac:dyDescent="0.3">
      <c r="A7" s="58" t="s">
        <v>289</v>
      </c>
      <c r="B7" s="53">
        <v>600</v>
      </c>
      <c r="C7" s="53">
        <v>1000</v>
      </c>
    </row>
    <row r="8" spans="1:3" ht="13.5" customHeight="1" x14ac:dyDescent="0.3">
      <c r="A8" s="58" t="s">
        <v>287</v>
      </c>
      <c r="B8" s="53">
        <v>300</v>
      </c>
      <c r="C8" s="53">
        <v>600</v>
      </c>
    </row>
    <row r="9" spans="1:3" ht="13.5" customHeight="1" x14ac:dyDescent="0.3">
      <c r="A9" s="58" t="s">
        <v>288</v>
      </c>
      <c r="B9" s="53">
        <v>600</v>
      </c>
      <c r="C9" s="53">
        <v>1500</v>
      </c>
    </row>
    <row r="10" spans="1:3" ht="13.5" customHeight="1" x14ac:dyDescent="0.3">
      <c r="A10" s="58" t="s">
        <v>754</v>
      </c>
      <c r="B10" s="53">
        <v>350</v>
      </c>
      <c r="C10" s="53">
        <v>550</v>
      </c>
    </row>
    <row r="11" spans="1:3" ht="13.5" customHeight="1" x14ac:dyDescent="0.3">
      <c r="A11" s="58" t="s">
        <v>755</v>
      </c>
      <c r="B11" s="53">
        <v>130</v>
      </c>
      <c r="C11" s="53">
        <v>200</v>
      </c>
    </row>
    <row r="12" spans="1:3" ht="13.5" customHeight="1" x14ac:dyDescent="0.3">
      <c r="A12" s="58" t="s">
        <v>756</v>
      </c>
      <c r="B12" s="53">
        <v>150</v>
      </c>
      <c r="C12" s="53">
        <v>350</v>
      </c>
    </row>
    <row r="13" spans="1:3" ht="13.5" customHeight="1" x14ac:dyDescent="0.3">
      <c r="A13" s="58" t="s">
        <v>292</v>
      </c>
      <c r="B13" s="53">
        <v>500</v>
      </c>
      <c r="C13" s="53">
        <v>750</v>
      </c>
    </row>
    <row r="14" spans="1:3" ht="13.5" customHeight="1" x14ac:dyDescent="0.3">
      <c r="A14" s="58" t="s">
        <v>757</v>
      </c>
      <c r="B14" s="53">
        <v>400</v>
      </c>
      <c r="C14" s="53">
        <v>750</v>
      </c>
    </row>
    <row r="15" spans="1:3" ht="13.5" customHeight="1" x14ac:dyDescent="0.3">
      <c r="A15" s="58" t="s">
        <v>758</v>
      </c>
      <c r="B15" s="53">
        <v>600</v>
      </c>
      <c r="C15" s="53">
        <v>1000</v>
      </c>
    </row>
    <row r="16" spans="1:3" ht="13.5" customHeight="1" x14ac:dyDescent="0.3">
      <c r="A16" s="58" t="s">
        <v>759</v>
      </c>
      <c r="B16" s="53">
        <v>800</v>
      </c>
      <c r="C16" s="53">
        <v>1400</v>
      </c>
    </row>
    <row r="17" spans="1:3" x14ac:dyDescent="0.3">
      <c r="A17" s="53" t="s">
        <v>300</v>
      </c>
      <c r="B17" s="53">
        <v>1000</v>
      </c>
      <c r="C17" s="53">
        <v>1800</v>
      </c>
    </row>
    <row r="18" spans="1:3" x14ac:dyDescent="0.3">
      <c r="A18" s="53" t="s">
        <v>760</v>
      </c>
      <c r="B18" s="53">
        <v>2000</v>
      </c>
      <c r="C18" s="53">
        <v>3000</v>
      </c>
    </row>
    <row r="20" spans="1:3" x14ac:dyDescent="0.3">
      <c r="A20" s="53" t="s">
        <v>308</v>
      </c>
    </row>
    <row r="21" spans="1:3" x14ac:dyDescent="0.3">
      <c r="A21" s="53" t="s">
        <v>761</v>
      </c>
      <c r="B21" s="53">
        <v>250</v>
      </c>
      <c r="C21" s="53">
        <v>400</v>
      </c>
    </row>
    <row r="22" spans="1:3" x14ac:dyDescent="0.3">
      <c r="A22" s="53" t="s">
        <v>762</v>
      </c>
      <c r="B22" s="53">
        <v>200</v>
      </c>
      <c r="C22" s="53">
        <v>300</v>
      </c>
    </row>
    <row r="23" spans="1:3" x14ac:dyDescent="0.3">
      <c r="A23" s="53" t="s">
        <v>763</v>
      </c>
      <c r="B23" s="53">
        <v>500</v>
      </c>
      <c r="C23" s="53">
        <v>800</v>
      </c>
    </row>
    <row r="24" spans="1:3" x14ac:dyDescent="0.3">
      <c r="A24" s="53" t="s">
        <v>764</v>
      </c>
      <c r="B24" s="53">
        <v>800</v>
      </c>
      <c r="C24" s="53">
        <v>900</v>
      </c>
    </row>
    <row r="26" spans="1:3" x14ac:dyDescent="0.3">
      <c r="A26" s="53" t="s">
        <v>312</v>
      </c>
    </row>
    <row r="27" spans="1:3" x14ac:dyDescent="0.3">
      <c r="A27" s="53" t="s">
        <v>765</v>
      </c>
      <c r="B27" s="53">
        <v>830</v>
      </c>
      <c r="C27" s="53">
        <v>1100</v>
      </c>
    </row>
    <row r="28" spans="1:3" x14ac:dyDescent="0.3">
      <c r="A28" s="53" t="s">
        <v>766</v>
      </c>
      <c r="B28" s="53">
        <v>650</v>
      </c>
      <c r="C28" s="53">
        <v>825</v>
      </c>
    </row>
    <row r="29" spans="1:3" x14ac:dyDescent="0.3">
      <c r="A29" s="53" t="s">
        <v>767</v>
      </c>
      <c r="B29" s="53">
        <v>688</v>
      </c>
      <c r="C29" s="53">
        <v>1040</v>
      </c>
    </row>
    <row r="30" spans="1:3" x14ac:dyDescent="0.3">
      <c r="A30" s="53" t="s">
        <v>768</v>
      </c>
      <c r="B30" s="53">
        <v>800</v>
      </c>
      <c r="C30" s="53">
        <v>1400</v>
      </c>
    </row>
    <row r="31" spans="1:3" x14ac:dyDescent="0.3">
      <c r="A31" s="53" t="s">
        <v>769</v>
      </c>
      <c r="B31" s="53">
        <v>750</v>
      </c>
      <c r="C31" s="53">
        <v>1200</v>
      </c>
    </row>
    <row r="32" spans="1:3" x14ac:dyDescent="0.3">
      <c r="A32" s="53" t="s">
        <v>770</v>
      </c>
      <c r="B32" s="53">
        <v>900</v>
      </c>
      <c r="C32" s="53">
        <v>1200</v>
      </c>
    </row>
    <row r="33" spans="1:3" x14ac:dyDescent="0.3">
      <c r="A33" s="53" t="s">
        <v>771</v>
      </c>
      <c r="B33" s="53">
        <v>500</v>
      </c>
      <c r="C33" s="53">
        <v>1200</v>
      </c>
    </row>
    <row r="34" spans="1:3" x14ac:dyDescent="0.3">
      <c r="A34" s="53" t="s">
        <v>772</v>
      </c>
      <c r="B34" s="53">
        <v>400</v>
      </c>
      <c r="C34" s="53">
        <v>1000</v>
      </c>
    </row>
    <row r="35" spans="1:3" x14ac:dyDescent="0.3">
      <c r="A35" s="53" t="s">
        <v>773</v>
      </c>
      <c r="B35" s="53">
        <v>450</v>
      </c>
      <c r="C35" s="53">
        <v>750</v>
      </c>
    </row>
    <row r="36" spans="1:3" x14ac:dyDescent="0.3">
      <c r="A36" s="53" t="s">
        <v>774</v>
      </c>
      <c r="B36" s="53">
        <v>200</v>
      </c>
      <c r="C36" s="53">
        <v>350</v>
      </c>
    </row>
    <row r="37" spans="1:3" x14ac:dyDescent="0.3">
      <c r="A37" s="53" t="s">
        <v>775</v>
      </c>
      <c r="B37" s="53">
        <v>450</v>
      </c>
      <c r="C37" s="53">
        <v>500</v>
      </c>
    </row>
    <row r="38" spans="1:3" x14ac:dyDescent="0.3">
      <c r="A38" s="53" t="s">
        <v>776</v>
      </c>
      <c r="B38" s="53">
        <v>260</v>
      </c>
      <c r="C38" s="53">
        <v>420</v>
      </c>
    </row>
    <row r="39" spans="1:3" x14ac:dyDescent="0.3">
      <c r="A39" s="53" t="s">
        <v>777</v>
      </c>
      <c r="B39" s="53">
        <v>320</v>
      </c>
      <c r="C39" s="53">
        <v>450</v>
      </c>
    </row>
    <row r="40" spans="1:3" x14ac:dyDescent="0.3">
      <c r="A40" s="53" t="s">
        <v>778</v>
      </c>
      <c r="B40" s="53">
        <v>100</v>
      </c>
      <c r="C40" s="53">
        <v>190</v>
      </c>
    </row>
    <row r="41" spans="1:3" x14ac:dyDescent="0.3">
      <c r="A41" s="53" t="s">
        <v>779</v>
      </c>
      <c r="B41" s="53">
        <v>70</v>
      </c>
      <c r="C41" s="53">
        <v>280</v>
      </c>
    </row>
    <row r="42" spans="1:3" x14ac:dyDescent="0.3">
      <c r="A42" s="53" t="s">
        <v>780</v>
      </c>
      <c r="B42" s="53">
        <v>1000</v>
      </c>
      <c r="C42" s="53">
        <v>1300</v>
      </c>
    </row>
    <row r="43" spans="1:3" x14ac:dyDescent="0.3">
      <c r="A43" s="53" t="s">
        <v>781</v>
      </c>
      <c r="B43" s="53">
        <v>1100</v>
      </c>
      <c r="C43" s="53">
        <v>1600</v>
      </c>
    </row>
    <row r="44" spans="1:3" x14ac:dyDescent="0.3">
      <c r="A44" s="53" t="s">
        <v>782</v>
      </c>
      <c r="B44" s="53">
        <v>550</v>
      </c>
      <c r="C44" s="53">
        <v>700</v>
      </c>
    </row>
    <row r="45" spans="1:3" x14ac:dyDescent="0.3">
      <c r="A45" s="53" t="s">
        <v>783</v>
      </c>
      <c r="B45" s="53">
        <v>1600</v>
      </c>
      <c r="C45" s="53">
        <v>4000</v>
      </c>
    </row>
    <row r="46" spans="1:3" x14ac:dyDescent="0.3">
      <c r="A46" s="53" t="s">
        <v>784</v>
      </c>
      <c r="B46" s="53">
        <v>300</v>
      </c>
      <c r="C46" s="53">
        <v>500</v>
      </c>
    </row>
    <row r="47" spans="1:3" x14ac:dyDescent="0.3">
      <c r="A47" s="53" t="s">
        <v>785</v>
      </c>
      <c r="B47" s="53">
        <v>400</v>
      </c>
      <c r="C47" s="53">
        <v>700</v>
      </c>
    </row>
    <row r="48" spans="1:3" x14ac:dyDescent="0.3">
      <c r="A48" s="53" t="s">
        <v>786</v>
      </c>
      <c r="B48" s="53">
        <v>3500</v>
      </c>
      <c r="C48" s="53">
        <v>5000</v>
      </c>
    </row>
    <row r="49" spans="1:3" x14ac:dyDescent="0.3">
      <c r="A49" s="53" t="s">
        <v>787</v>
      </c>
      <c r="B49" s="53">
        <v>150</v>
      </c>
      <c r="C49" s="53">
        <v>375</v>
      </c>
    </row>
    <row r="50" spans="1:3" x14ac:dyDescent="0.3">
      <c r="A50" s="53" t="s">
        <v>788</v>
      </c>
      <c r="B50" s="53">
        <v>150</v>
      </c>
      <c r="C50" s="53">
        <v>225</v>
      </c>
    </row>
    <row r="51" spans="1:3" x14ac:dyDescent="0.3">
      <c r="A51" s="53" t="s">
        <v>789</v>
      </c>
      <c r="B51" s="53">
        <v>150</v>
      </c>
      <c r="C51" s="53">
        <v>680</v>
      </c>
    </row>
    <row r="52" spans="1:3" x14ac:dyDescent="0.3">
      <c r="A52" s="53" t="s">
        <v>790</v>
      </c>
      <c r="B52" s="53">
        <v>100</v>
      </c>
      <c r="C52" s="53">
        <v>300</v>
      </c>
    </row>
    <row r="54" spans="1:3" x14ac:dyDescent="0.3">
      <c r="A54" s="53" t="s">
        <v>343</v>
      </c>
    </row>
    <row r="55" spans="1:3" x14ac:dyDescent="0.3">
      <c r="A55" s="53" t="s">
        <v>791</v>
      </c>
      <c r="B55" s="53">
        <v>160</v>
      </c>
      <c r="C55" s="53">
        <v>220</v>
      </c>
    </row>
    <row r="56" spans="1:3" x14ac:dyDescent="0.3">
      <c r="A56" s="53" t="s">
        <v>792</v>
      </c>
      <c r="B56" s="53">
        <v>2580</v>
      </c>
      <c r="C56" s="53">
        <v>6490</v>
      </c>
    </row>
    <row r="57" spans="1:3" x14ac:dyDescent="0.3">
      <c r="A57" s="53" t="s">
        <v>793</v>
      </c>
      <c r="B57" s="53">
        <v>1150</v>
      </c>
      <c r="C57" s="53">
        <v>1400</v>
      </c>
    </row>
    <row r="58" spans="1:3" x14ac:dyDescent="0.3">
      <c r="A58" s="53" t="s">
        <v>794</v>
      </c>
      <c r="B58" s="53">
        <v>2780</v>
      </c>
      <c r="C58" s="53">
        <v>6180</v>
      </c>
    </row>
    <row r="59" spans="1:3" x14ac:dyDescent="0.3">
      <c r="A59" s="53" t="s">
        <v>795</v>
      </c>
      <c r="B59" s="53">
        <v>3000</v>
      </c>
      <c r="C59" s="53">
        <v>8000</v>
      </c>
    </row>
    <row r="60" spans="1:3" x14ac:dyDescent="0.3">
      <c r="A60" s="53" t="s">
        <v>796</v>
      </c>
      <c r="B60" s="53">
        <v>700</v>
      </c>
      <c r="C60" s="53">
        <v>900</v>
      </c>
    </row>
    <row r="61" spans="1:3" x14ac:dyDescent="0.3">
      <c r="A61" s="53" t="s">
        <v>797</v>
      </c>
      <c r="B61" s="53">
        <v>500</v>
      </c>
      <c r="C61" s="53">
        <v>700</v>
      </c>
    </row>
    <row r="62" spans="1:3" x14ac:dyDescent="0.3">
      <c r="A62" s="53" t="s">
        <v>798</v>
      </c>
      <c r="B62" s="53">
        <v>300</v>
      </c>
      <c r="C62" s="53">
        <v>600</v>
      </c>
    </row>
    <row r="63" spans="1:3" x14ac:dyDescent="0.3">
      <c r="A63" s="53" t="s">
        <v>799</v>
      </c>
      <c r="B63" s="53">
        <v>50</v>
      </c>
      <c r="C63" s="53">
        <v>200</v>
      </c>
    </row>
    <row r="65" spans="1:3" x14ac:dyDescent="0.3">
      <c r="A65" s="53" t="s">
        <v>358</v>
      </c>
    </row>
    <row r="66" spans="1:3" x14ac:dyDescent="0.3">
      <c r="A66" s="53" t="s">
        <v>800</v>
      </c>
      <c r="B66" s="53">
        <v>500</v>
      </c>
      <c r="C66" s="53">
        <v>1000</v>
      </c>
    </row>
    <row r="67" spans="1:3" x14ac:dyDescent="0.3">
      <c r="A67" s="53" t="s">
        <v>801</v>
      </c>
      <c r="B67" s="53">
        <v>200</v>
      </c>
      <c r="C67" s="53">
        <v>400</v>
      </c>
    </row>
    <row r="68" spans="1:3" x14ac:dyDescent="0.3">
      <c r="A68" s="53" t="s">
        <v>802</v>
      </c>
      <c r="B68" s="53">
        <v>1000</v>
      </c>
      <c r="C68" s="53">
        <v>1500</v>
      </c>
    </row>
    <row r="69" spans="1:3" x14ac:dyDescent="0.3">
      <c r="A69" s="53" t="s">
        <v>803</v>
      </c>
      <c r="B69" s="53">
        <v>3000</v>
      </c>
      <c r="C69" s="53">
        <v>6000</v>
      </c>
    </row>
    <row r="70" spans="1:3" x14ac:dyDescent="0.3">
      <c r="A70" s="53" t="s">
        <v>804</v>
      </c>
      <c r="B70" s="53">
        <v>2300</v>
      </c>
      <c r="C70" s="53">
        <v>4500</v>
      </c>
    </row>
    <row r="71" spans="1:3" x14ac:dyDescent="0.3">
      <c r="A71" s="53" t="s">
        <v>805</v>
      </c>
      <c r="B71" s="53">
        <v>2500</v>
      </c>
      <c r="C71" s="53">
        <v>3500</v>
      </c>
    </row>
    <row r="72" spans="1:3" x14ac:dyDescent="0.3">
      <c r="A72" s="53" t="s">
        <v>806</v>
      </c>
      <c r="B72" s="53">
        <v>3100</v>
      </c>
      <c r="C72" s="53">
        <v>6000</v>
      </c>
    </row>
    <row r="73" spans="1:3" x14ac:dyDescent="0.3">
      <c r="A73" s="53" t="s">
        <v>807</v>
      </c>
      <c r="B73" s="53">
        <v>4000</v>
      </c>
      <c r="C73" s="53">
        <v>7000</v>
      </c>
    </row>
    <row r="75" spans="1:3" x14ac:dyDescent="0.3">
      <c r="A75" s="53" t="s">
        <v>371</v>
      </c>
    </row>
    <row r="76" spans="1:3" x14ac:dyDescent="0.3">
      <c r="A76" s="53" t="s">
        <v>808</v>
      </c>
      <c r="B76" s="53">
        <v>300</v>
      </c>
      <c r="C76" s="53">
        <v>1000</v>
      </c>
    </row>
    <row r="77" spans="1:3" x14ac:dyDescent="0.3">
      <c r="A77" s="53" t="s">
        <v>809</v>
      </c>
      <c r="B77" s="53">
        <v>400</v>
      </c>
      <c r="C77" s="53">
        <v>900</v>
      </c>
    </row>
    <row r="78" spans="1:3" x14ac:dyDescent="0.3">
      <c r="A78" s="53" t="s">
        <v>810</v>
      </c>
      <c r="B78" s="53">
        <v>400</v>
      </c>
      <c r="C78" s="53">
        <v>600</v>
      </c>
    </row>
    <row r="79" spans="1:3" x14ac:dyDescent="0.3">
      <c r="A79" s="53" t="s">
        <v>811</v>
      </c>
      <c r="B79" s="53">
        <v>100</v>
      </c>
      <c r="C79" s="53">
        <v>400</v>
      </c>
    </row>
    <row r="80" spans="1:3" x14ac:dyDescent="0.3">
      <c r="A80" s="53" t="s">
        <v>812</v>
      </c>
      <c r="B80" s="53">
        <v>150</v>
      </c>
      <c r="C80" s="53">
        <v>800</v>
      </c>
    </row>
    <row r="81" spans="1:3" x14ac:dyDescent="0.3">
      <c r="A81" s="53" t="s">
        <v>813</v>
      </c>
      <c r="B81" s="53">
        <v>600</v>
      </c>
      <c r="C81" s="53">
        <v>1000</v>
      </c>
    </row>
    <row r="82" spans="1:3" x14ac:dyDescent="0.3">
      <c r="A82" s="53" t="s">
        <v>814</v>
      </c>
      <c r="B82" s="53">
        <v>900</v>
      </c>
      <c r="C82" s="53">
        <v>1300</v>
      </c>
    </row>
    <row r="83" spans="1:3" x14ac:dyDescent="0.3">
      <c r="A83" s="53" t="s">
        <v>815</v>
      </c>
      <c r="B83" s="53">
        <v>100</v>
      </c>
      <c r="C83" s="53">
        <v>200</v>
      </c>
    </row>
    <row r="84" spans="1:3" x14ac:dyDescent="0.3">
      <c r="A84" s="53" t="s">
        <v>816</v>
      </c>
      <c r="B84" s="53">
        <v>50</v>
      </c>
      <c r="C84" s="53">
        <v>200</v>
      </c>
    </row>
    <row r="85" spans="1:3" x14ac:dyDescent="0.3">
      <c r="A85" s="53" t="s">
        <v>817</v>
      </c>
      <c r="B85" s="53">
        <v>300</v>
      </c>
      <c r="C85" s="53">
        <v>850</v>
      </c>
    </row>
    <row r="86" spans="1:3" x14ac:dyDescent="0.3">
      <c r="A86" s="53" t="s">
        <v>818</v>
      </c>
      <c r="B86" s="53">
        <v>250</v>
      </c>
      <c r="C86" s="53">
        <v>500</v>
      </c>
    </row>
    <row r="87" spans="1:3" x14ac:dyDescent="0.3">
      <c r="A87" s="53" t="s">
        <v>819</v>
      </c>
      <c r="B87" s="53">
        <v>800</v>
      </c>
      <c r="C87" s="53">
        <v>1200</v>
      </c>
    </row>
    <row r="88" spans="1:3" x14ac:dyDescent="0.3">
      <c r="A88" s="53" t="s">
        <v>820</v>
      </c>
      <c r="B88" s="53">
        <v>900</v>
      </c>
      <c r="C88" s="53">
        <v>1200</v>
      </c>
    </row>
    <row r="89" spans="1:3" x14ac:dyDescent="0.3">
      <c r="A89" s="53" t="s">
        <v>821</v>
      </c>
      <c r="B89" s="53">
        <v>900</v>
      </c>
      <c r="C89" s="53">
        <v>1300</v>
      </c>
    </row>
    <row r="90" spans="1:3" x14ac:dyDescent="0.3">
      <c r="A90" s="53" t="s">
        <v>822</v>
      </c>
      <c r="B90" s="53">
        <v>1000</v>
      </c>
      <c r="C90" s="53">
        <v>1500</v>
      </c>
    </row>
    <row r="91" spans="1:3" x14ac:dyDescent="0.3">
      <c r="A91" s="53" t="s">
        <v>397</v>
      </c>
      <c r="B91" s="53">
        <v>1000</v>
      </c>
      <c r="C91" s="53">
        <v>3000</v>
      </c>
    </row>
    <row r="92" spans="1:3" x14ac:dyDescent="0.3">
      <c r="A92" s="53" t="s">
        <v>823</v>
      </c>
      <c r="B92" s="53">
        <v>5000</v>
      </c>
      <c r="C92" s="53">
        <v>8000</v>
      </c>
    </row>
    <row r="93" spans="1:3" x14ac:dyDescent="0.3">
      <c r="A93" s="53" t="s">
        <v>824</v>
      </c>
      <c r="B93" s="53">
        <v>4000</v>
      </c>
      <c r="C93" s="53">
        <v>6500</v>
      </c>
    </row>
    <row r="94" spans="1:3" x14ac:dyDescent="0.3">
      <c r="A94" s="53" t="s">
        <v>825</v>
      </c>
      <c r="B94" s="53">
        <v>3000</v>
      </c>
      <c r="C94" s="53">
        <v>4000</v>
      </c>
    </row>
    <row r="95" spans="1:3" x14ac:dyDescent="0.3">
      <c r="A95" s="53" t="s">
        <v>826</v>
      </c>
      <c r="B95" s="53">
        <v>1000</v>
      </c>
      <c r="C95" s="53">
        <v>4000</v>
      </c>
    </row>
    <row r="96" spans="1:3" x14ac:dyDescent="0.3">
      <c r="A96" s="53" t="s">
        <v>827</v>
      </c>
      <c r="B96" s="53">
        <v>700</v>
      </c>
      <c r="C96" s="53">
        <v>1500</v>
      </c>
    </row>
    <row r="97" spans="1:3" x14ac:dyDescent="0.3">
      <c r="A97" s="53" t="s">
        <v>828</v>
      </c>
      <c r="B97" s="53">
        <v>700</v>
      </c>
      <c r="C97" s="53">
        <v>2000</v>
      </c>
    </row>
    <row r="99" spans="1:3" x14ac:dyDescent="0.3">
      <c r="A99" s="53" t="s">
        <v>400</v>
      </c>
    </row>
    <row r="100" spans="1:3" x14ac:dyDescent="0.3">
      <c r="A100" s="53" t="s">
        <v>829</v>
      </c>
      <c r="B100" s="53">
        <v>200</v>
      </c>
      <c r="C100" s="53">
        <v>600</v>
      </c>
    </row>
    <row r="101" spans="1:3" x14ac:dyDescent="0.3">
      <c r="A101" s="53" t="s">
        <v>830</v>
      </c>
      <c r="B101" s="53">
        <v>250</v>
      </c>
      <c r="C101" s="53">
        <v>700</v>
      </c>
    </row>
    <row r="102" spans="1:3" x14ac:dyDescent="0.3">
      <c r="A102" s="53" t="s">
        <v>831</v>
      </c>
      <c r="B102" s="53">
        <v>150</v>
      </c>
      <c r="C102" s="53">
        <v>350</v>
      </c>
    </row>
    <row r="103" spans="1:3" x14ac:dyDescent="0.3">
      <c r="A103" s="53" t="s">
        <v>832</v>
      </c>
      <c r="B103" s="53">
        <v>2000</v>
      </c>
      <c r="C103" s="53">
        <v>3500</v>
      </c>
    </row>
    <row r="104" spans="1:3" x14ac:dyDescent="0.3">
      <c r="A104" s="53" t="s">
        <v>833</v>
      </c>
      <c r="B104" s="53">
        <v>600</v>
      </c>
      <c r="C104" s="53">
        <v>1500</v>
      </c>
    </row>
    <row r="105" spans="1:3" x14ac:dyDescent="0.3">
      <c r="A105" s="53" t="s">
        <v>834</v>
      </c>
      <c r="B105" s="53">
        <v>1200</v>
      </c>
      <c r="C105" s="53">
        <v>2500</v>
      </c>
    </row>
    <row r="106" spans="1:3" x14ac:dyDescent="0.3">
      <c r="A106" s="53" t="s">
        <v>835</v>
      </c>
      <c r="B106" s="53">
        <v>400</v>
      </c>
      <c r="C106" s="53">
        <v>1200</v>
      </c>
    </row>
    <row r="107" spans="1:3" x14ac:dyDescent="0.3">
      <c r="A107" s="53" t="s">
        <v>836</v>
      </c>
      <c r="B107" s="53">
        <v>1200</v>
      </c>
      <c r="C107" s="53">
        <v>3500</v>
      </c>
    </row>
    <row r="109" spans="1:3" x14ac:dyDescent="0.3">
      <c r="A109" s="53" t="s">
        <v>414</v>
      </c>
    </row>
    <row r="110" spans="1:3" x14ac:dyDescent="0.3">
      <c r="A110" s="53" t="s">
        <v>837</v>
      </c>
      <c r="B110" s="53">
        <v>600</v>
      </c>
      <c r="C110" s="53">
        <v>900</v>
      </c>
    </row>
    <row r="111" spans="1:3" x14ac:dyDescent="0.3">
      <c r="A111" s="53" t="s">
        <v>838</v>
      </c>
      <c r="B111" s="53">
        <v>400</v>
      </c>
      <c r="C111" s="53">
        <v>850</v>
      </c>
    </row>
    <row r="112" spans="1:3" x14ac:dyDescent="0.3">
      <c r="A112" s="53" t="s">
        <v>839</v>
      </c>
      <c r="B112" s="53">
        <v>450</v>
      </c>
      <c r="C112" s="53">
        <v>910</v>
      </c>
    </row>
    <row r="113" spans="1:3" x14ac:dyDescent="0.3">
      <c r="A113" s="53" t="s">
        <v>840</v>
      </c>
      <c r="B113" s="53">
        <v>350</v>
      </c>
      <c r="C113" s="53">
        <v>650</v>
      </c>
    </row>
    <row r="114" spans="1:3" x14ac:dyDescent="0.3">
      <c r="A114" s="53" t="s">
        <v>841</v>
      </c>
      <c r="B114" s="53">
        <v>750</v>
      </c>
      <c r="C114" s="53">
        <v>1100</v>
      </c>
    </row>
    <row r="115" spans="1:3" x14ac:dyDescent="0.3">
      <c r="A115" s="53" t="s">
        <v>842</v>
      </c>
      <c r="B115" s="53">
        <v>200</v>
      </c>
      <c r="C115" s="53">
        <v>400</v>
      </c>
    </row>
    <row r="116" spans="1:3" x14ac:dyDescent="0.3">
      <c r="A116" s="53" t="s">
        <v>843</v>
      </c>
      <c r="B116" s="53">
        <v>450</v>
      </c>
      <c r="C116" s="53">
        <v>1000</v>
      </c>
    </row>
    <row r="117" spans="1:3" x14ac:dyDescent="0.3">
      <c r="A117" s="53" t="s">
        <v>844</v>
      </c>
      <c r="B117" s="53">
        <v>700</v>
      </c>
      <c r="C117" s="53">
        <v>1700</v>
      </c>
    </row>
    <row r="118" spans="1:3" x14ac:dyDescent="0.3">
      <c r="A118" s="53" t="s">
        <v>845</v>
      </c>
      <c r="B118" s="53">
        <v>1100</v>
      </c>
      <c r="C118" s="53">
        <v>2000</v>
      </c>
    </row>
    <row r="119" spans="1:3" x14ac:dyDescent="0.3">
      <c r="A119" s="53" t="s">
        <v>846</v>
      </c>
      <c r="B119" s="53">
        <v>600</v>
      </c>
      <c r="C119" s="53">
        <v>1200</v>
      </c>
    </row>
    <row r="120" spans="1:3" x14ac:dyDescent="0.3">
      <c r="A120" s="53" t="s">
        <v>847</v>
      </c>
      <c r="B120" s="53">
        <v>400</v>
      </c>
      <c r="C120" s="53">
        <v>1050</v>
      </c>
    </row>
    <row r="121" spans="1:3" x14ac:dyDescent="0.3">
      <c r="A121" s="53" t="s">
        <v>848</v>
      </c>
      <c r="B121" s="53">
        <v>450</v>
      </c>
      <c r="C121" s="53">
        <v>900</v>
      </c>
    </row>
    <row r="122" spans="1:3" x14ac:dyDescent="0.3">
      <c r="A122" s="53" t="s">
        <v>849</v>
      </c>
      <c r="B122" s="53">
        <v>800</v>
      </c>
      <c r="C122" s="53">
        <v>1200</v>
      </c>
    </row>
    <row r="123" spans="1:3" x14ac:dyDescent="0.3">
      <c r="A123" s="53" t="s">
        <v>850</v>
      </c>
      <c r="B123" s="53">
        <v>900</v>
      </c>
      <c r="C123" s="53">
        <v>1200</v>
      </c>
    </row>
    <row r="124" spans="1:3" x14ac:dyDescent="0.3">
      <c r="A124" s="53" t="s">
        <v>851</v>
      </c>
      <c r="B124" s="53">
        <v>800</v>
      </c>
      <c r="C124" s="53">
        <v>1100</v>
      </c>
    </row>
    <row r="125" spans="1:3" x14ac:dyDescent="0.3">
      <c r="A125" s="53" t="s">
        <v>852</v>
      </c>
      <c r="B125" s="53">
        <v>1800</v>
      </c>
      <c r="C125" s="53">
        <v>3000</v>
      </c>
    </row>
    <row r="126" spans="1:3" x14ac:dyDescent="0.3">
      <c r="A126" s="53" t="s">
        <v>853</v>
      </c>
      <c r="B126" s="53">
        <v>550</v>
      </c>
      <c r="C126" s="53">
        <v>1300</v>
      </c>
    </row>
    <row r="127" spans="1:3" x14ac:dyDescent="0.3">
      <c r="A127" s="53" t="s">
        <v>854</v>
      </c>
      <c r="B127" s="53">
        <v>400</v>
      </c>
      <c r="C127" s="53">
        <v>800</v>
      </c>
    </row>
    <row r="128" spans="1:3" x14ac:dyDescent="0.3">
      <c r="A128" s="53" t="s">
        <v>855</v>
      </c>
      <c r="B128" s="53">
        <v>800</v>
      </c>
      <c r="C128" s="53">
        <v>1000</v>
      </c>
    </row>
    <row r="129" spans="1:3" x14ac:dyDescent="0.3">
      <c r="A129" s="53" t="s">
        <v>856</v>
      </c>
      <c r="B129" s="53">
        <v>120</v>
      </c>
      <c r="C129" s="53">
        <v>400</v>
      </c>
    </row>
    <row r="130" spans="1:3" x14ac:dyDescent="0.3">
      <c r="A130" s="53" t="s">
        <v>857</v>
      </c>
      <c r="B130" s="53">
        <v>200</v>
      </c>
      <c r="C130" s="53">
        <v>250</v>
      </c>
    </row>
    <row r="131" spans="1:3" x14ac:dyDescent="0.3">
      <c r="A131" s="53" t="s">
        <v>858</v>
      </c>
      <c r="B131" s="53">
        <v>450</v>
      </c>
      <c r="C131" s="53">
        <v>600</v>
      </c>
    </row>
    <row r="132" spans="1:3" x14ac:dyDescent="0.3">
      <c r="A132" s="53" t="s">
        <v>859</v>
      </c>
      <c r="B132" s="53">
        <v>500</v>
      </c>
      <c r="C132" s="53">
        <v>650</v>
      </c>
    </row>
    <row r="134" spans="1:3" x14ac:dyDescent="0.3">
      <c r="A134" s="53" t="s">
        <v>444</v>
      </c>
    </row>
    <row r="135" spans="1:3" x14ac:dyDescent="0.3">
      <c r="A135" s="53" t="s">
        <v>860</v>
      </c>
      <c r="B135" s="53">
        <v>800</v>
      </c>
      <c r="C135" s="53">
        <v>1200</v>
      </c>
    </row>
    <row r="136" spans="1:3" x14ac:dyDescent="0.3">
      <c r="A136" s="53" t="s">
        <v>861</v>
      </c>
      <c r="B136" s="53">
        <v>400</v>
      </c>
      <c r="C136" s="53">
        <v>600</v>
      </c>
    </row>
    <row r="137" spans="1:3" x14ac:dyDescent="0.3">
      <c r="A137" s="53" t="s">
        <v>862</v>
      </c>
      <c r="B137" s="53">
        <v>180</v>
      </c>
      <c r="C137" s="53">
        <v>500</v>
      </c>
    </row>
    <row r="138" spans="1:3" x14ac:dyDescent="0.3">
      <c r="A138" s="53" t="s">
        <v>863</v>
      </c>
      <c r="B138" s="53">
        <v>200</v>
      </c>
      <c r="C138" s="53">
        <v>1000</v>
      </c>
    </row>
    <row r="139" spans="1:3" x14ac:dyDescent="0.3">
      <c r="A139" s="53" t="s">
        <v>864</v>
      </c>
      <c r="B139" s="53">
        <v>140</v>
      </c>
      <c r="C139" s="53">
        <v>230</v>
      </c>
    </row>
    <row r="140" spans="1:3" x14ac:dyDescent="0.3">
      <c r="A140" s="53" t="s">
        <v>865</v>
      </c>
      <c r="B140" s="53">
        <v>110</v>
      </c>
      <c r="C140" s="53">
        <v>310</v>
      </c>
    </row>
    <row r="141" spans="1:3" x14ac:dyDescent="0.3">
      <c r="A141" s="53" t="s">
        <v>866</v>
      </c>
      <c r="B141" s="53">
        <v>80</v>
      </c>
      <c r="C141" s="53">
        <v>210</v>
      </c>
    </row>
    <row r="142" spans="1:3" x14ac:dyDescent="0.3">
      <c r="A142" s="53" t="s">
        <v>867</v>
      </c>
      <c r="B142" s="53">
        <v>120</v>
      </c>
      <c r="C142" s="53">
        <v>270</v>
      </c>
    </row>
    <row r="143" spans="1:3" x14ac:dyDescent="0.3">
      <c r="A143" s="53" t="s">
        <v>868</v>
      </c>
      <c r="B143" s="53">
        <v>150</v>
      </c>
      <c r="C143" s="53">
        <v>350</v>
      </c>
    </row>
    <row r="144" spans="1:3" x14ac:dyDescent="0.3">
      <c r="A144" s="53" t="s">
        <v>869</v>
      </c>
      <c r="B144" s="53">
        <v>450</v>
      </c>
      <c r="C144" s="53">
        <v>700</v>
      </c>
    </row>
    <row r="145" spans="1:3" x14ac:dyDescent="0.3">
      <c r="A145" s="53" t="s">
        <v>870</v>
      </c>
      <c r="B145" s="53">
        <v>90</v>
      </c>
      <c r="C145" s="53">
        <v>200</v>
      </c>
    </row>
    <row r="146" spans="1:3" x14ac:dyDescent="0.3">
      <c r="A146" s="53" t="s">
        <v>871</v>
      </c>
      <c r="B146" s="53">
        <v>180</v>
      </c>
      <c r="C146" s="53">
        <v>250</v>
      </c>
    </row>
    <row r="147" spans="1:3" x14ac:dyDescent="0.3">
      <c r="A147" s="53" t="s">
        <v>872</v>
      </c>
      <c r="B147" s="53">
        <v>80</v>
      </c>
      <c r="C147" s="53">
        <v>150</v>
      </c>
    </row>
    <row r="148" spans="1:3" x14ac:dyDescent="0.3">
      <c r="A148" s="53" t="s">
        <v>873</v>
      </c>
      <c r="B148" s="53">
        <v>100</v>
      </c>
      <c r="C148" s="53">
        <v>350</v>
      </c>
    </row>
    <row r="149" spans="1:3" x14ac:dyDescent="0.3">
      <c r="A149" s="53" t="s">
        <v>874</v>
      </c>
      <c r="B149" s="53">
        <v>100</v>
      </c>
      <c r="C149" s="53">
        <v>150</v>
      </c>
    </row>
    <row r="150" spans="1:3" x14ac:dyDescent="0.3">
      <c r="A150" s="53" t="s">
        <v>875</v>
      </c>
      <c r="B150" s="53">
        <v>200</v>
      </c>
      <c r="C150" s="53">
        <v>580</v>
      </c>
    </row>
    <row r="151" spans="1:3" x14ac:dyDescent="0.3">
      <c r="A151" s="53" t="s">
        <v>876</v>
      </c>
      <c r="B151" s="53">
        <v>500</v>
      </c>
      <c r="C151" s="53">
        <v>800</v>
      </c>
    </row>
    <row r="152" spans="1:3" x14ac:dyDescent="0.3">
      <c r="A152" s="53" t="s">
        <v>877</v>
      </c>
      <c r="B152" s="53">
        <v>35</v>
      </c>
      <c r="C152" s="53">
        <v>40</v>
      </c>
    </row>
    <row r="153" spans="1:3" x14ac:dyDescent="0.3">
      <c r="A153" s="53" t="s">
        <v>878</v>
      </c>
      <c r="B153" s="53">
        <v>400</v>
      </c>
      <c r="C153" s="53">
        <v>800</v>
      </c>
    </row>
    <row r="154" spans="1:3" x14ac:dyDescent="0.3">
      <c r="A154" s="53" t="s">
        <v>879</v>
      </c>
      <c r="B154" s="53">
        <v>300</v>
      </c>
      <c r="C154" s="53">
        <v>800</v>
      </c>
    </row>
    <row r="155" spans="1:3" x14ac:dyDescent="0.3">
      <c r="A155" s="53" t="s">
        <v>880</v>
      </c>
      <c r="B155" s="53">
        <v>2500</v>
      </c>
      <c r="C155" s="53">
        <v>4000</v>
      </c>
    </row>
    <row r="156" spans="1:3" x14ac:dyDescent="0.3">
      <c r="A156" s="53" t="s">
        <v>881</v>
      </c>
      <c r="B156" s="53">
        <v>500</v>
      </c>
      <c r="C156" s="53">
        <v>1500</v>
      </c>
    </row>
    <row r="157" spans="1:3" x14ac:dyDescent="0.3">
      <c r="A157" s="53" t="s">
        <v>882</v>
      </c>
      <c r="B157" s="53">
        <v>1200</v>
      </c>
      <c r="C157" s="53">
        <v>3500</v>
      </c>
    </row>
    <row r="158" spans="1:3" x14ac:dyDescent="0.3">
      <c r="A158" s="53" t="s">
        <v>883</v>
      </c>
      <c r="B158" s="53">
        <v>450</v>
      </c>
      <c r="C158" s="53">
        <v>780</v>
      </c>
    </row>
    <row r="159" spans="1:3" x14ac:dyDescent="0.3">
      <c r="A159" s="53" t="s">
        <v>884</v>
      </c>
      <c r="B159" s="53">
        <v>1100</v>
      </c>
      <c r="C159" s="53">
        <v>2800</v>
      </c>
    </row>
    <row r="160" spans="1:3" x14ac:dyDescent="0.3">
      <c r="A160" s="53" t="s">
        <v>885</v>
      </c>
      <c r="B160" s="53">
        <v>600</v>
      </c>
      <c r="C160" s="53">
        <v>1300</v>
      </c>
    </row>
    <row r="161" spans="1:3" x14ac:dyDescent="0.3">
      <c r="A161" s="53" t="s">
        <v>886</v>
      </c>
      <c r="B161" s="53">
        <v>500</v>
      </c>
      <c r="C161" s="53">
        <v>1000</v>
      </c>
    </row>
    <row r="162" spans="1:3" x14ac:dyDescent="0.3">
      <c r="A162" s="53" t="s">
        <v>887</v>
      </c>
      <c r="B162" s="53">
        <v>2500</v>
      </c>
      <c r="C162" s="53">
        <v>3100</v>
      </c>
    </row>
    <row r="163" spans="1:3" x14ac:dyDescent="0.3">
      <c r="A163" s="53" t="s">
        <v>888</v>
      </c>
      <c r="B163" s="53">
        <v>1200</v>
      </c>
      <c r="C163" s="53">
        <v>3500</v>
      </c>
    </row>
    <row r="164" spans="1:3" x14ac:dyDescent="0.3">
      <c r="A164" s="53" t="s">
        <v>889</v>
      </c>
      <c r="B164" s="53">
        <v>3000</v>
      </c>
      <c r="C164" s="53">
        <v>7000</v>
      </c>
    </row>
    <row r="165" spans="1:3" x14ac:dyDescent="0.3">
      <c r="A165" s="53" t="s">
        <v>890</v>
      </c>
      <c r="B165" s="53">
        <v>1500</v>
      </c>
      <c r="C165" s="53">
        <v>2000</v>
      </c>
    </row>
    <row r="166" spans="1:3" x14ac:dyDescent="0.3">
      <c r="A166" s="53" t="s">
        <v>891</v>
      </c>
      <c r="B166" s="53">
        <v>2000</v>
      </c>
      <c r="C166" s="53">
        <v>10000</v>
      </c>
    </row>
    <row r="167" spans="1:3" x14ac:dyDescent="0.3">
      <c r="A167" s="53" t="s">
        <v>892</v>
      </c>
      <c r="B167" s="53">
        <v>2500</v>
      </c>
      <c r="C167" s="53">
        <v>5800</v>
      </c>
    </row>
    <row r="168" spans="1:3" x14ac:dyDescent="0.3">
      <c r="A168" s="53" t="s">
        <v>893</v>
      </c>
      <c r="B168" s="53">
        <v>2000</v>
      </c>
      <c r="C168" s="53">
        <v>3000</v>
      </c>
    </row>
    <row r="169" spans="1:3" x14ac:dyDescent="0.3">
      <c r="A169" s="53" t="s">
        <v>894</v>
      </c>
      <c r="B169" s="53">
        <v>1200</v>
      </c>
      <c r="C169" s="53">
        <v>2000</v>
      </c>
    </row>
    <row r="170" spans="1:3" x14ac:dyDescent="0.3">
      <c r="A170" s="53" t="s">
        <v>895</v>
      </c>
      <c r="B170" s="53">
        <v>60</v>
      </c>
      <c r="C170" s="53">
        <v>200</v>
      </c>
    </row>
    <row r="171" spans="1:3" x14ac:dyDescent="0.3">
      <c r="A171" s="53" t="s">
        <v>896</v>
      </c>
      <c r="B171" s="53">
        <v>50</v>
      </c>
      <c r="C171" s="53">
        <v>350</v>
      </c>
    </row>
    <row r="173" spans="1:3" x14ac:dyDescent="0.3">
      <c r="A173" s="53" t="s">
        <v>488</v>
      </c>
    </row>
    <row r="174" spans="1:3" x14ac:dyDescent="0.3">
      <c r="A174" s="53" t="s">
        <v>897</v>
      </c>
      <c r="B174" s="53">
        <v>550</v>
      </c>
      <c r="C174" s="53">
        <v>1000</v>
      </c>
    </row>
    <row r="175" spans="1:3" x14ac:dyDescent="0.3">
      <c r="A175" s="53" t="s">
        <v>898</v>
      </c>
      <c r="B175" s="53">
        <v>350</v>
      </c>
      <c r="C175" s="53">
        <v>550</v>
      </c>
    </row>
    <row r="176" spans="1:3" x14ac:dyDescent="0.3">
      <c r="A176" s="53" t="s">
        <v>899</v>
      </c>
      <c r="B176" s="53">
        <v>180</v>
      </c>
      <c r="C176" s="53">
        <v>300</v>
      </c>
    </row>
    <row r="177" spans="1:3" x14ac:dyDescent="0.3">
      <c r="A177" s="53" t="s">
        <v>900</v>
      </c>
      <c r="B177" s="53">
        <v>100</v>
      </c>
      <c r="C177" s="53">
        <v>150</v>
      </c>
    </row>
    <row r="178" spans="1:3" x14ac:dyDescent="0.3">
      <c r="A178" s="53" t="s">
        <v>901</v>
      </c>
      <c r="B178" s="53">
        <v>150</v>
      </c>
      <c r="C178" s="53">
        <v>200</v>
      </c>
    </row>
    <row r="179" spans="1:3" x14ac:dyDescent="0.3">
      <c r="A179" s="53" t="s">
        <v>902</v>
      </c>
      <c r="B179" s="53">
        <v>180</v>
      </c>
      <c r="C179" s="53">
        <v>320</v>
      </c>
    </row>
    <row r="180" spans="1:3" x14ac:dyDescent="0.3">
      <c r="A180" s="53" t="s">
        <v>903</v>
      </c>
      <c r="B180" s="53">
        <v>80</v>
      </c>
      <c r="C180" s="53">
        <v>110</v>
      </c>
    </row>
    <row r="181" spans="1:3" x14ac:dyDescent="0.3">
      <c r="A181" s="53" t="s">
        <v>904</v>
      </c>
      <c r="B181" s="53">
        <v>500</v>
      </c>
      <c r="C181" s="53">
        <v>1100</v>
      </c>
    </row>
    <row r="182" spans="1:3" x14ac:dyDescent="0.3">
      <c r="A182" s="53" t="s">
        <v>905</v>
      </c>
      <c r="B182" s="53">
        <v>260</v>
      </c>
      <c r="C182" s="53">
        <v>370</v>
      </c>
    </row>
    <row r="183" spans="1:3" x14ac:dyDescent="0.3">
      <c r="A183" s="53" t="s">
        <v>906</v>
      </c>
      <c r="B183" s="53">
        <v>350</v>
      </c>
      <c r="C183" s="53">
        <v>700</v>
      </c>
    </row>
    <row r="185" spans="1:3" x14ac:dyDescent="0.3">
      <c r="A185" s="53" t="s">
        <v>500</v>
      </c>
    </row>
    <row r="186" spans="1:3" x14ac:dyDescent="0.3">
      <c r="A186" s="53" t="s">
        <v>907</v>
      </c>
      <c r="B186" s="53">
        <v>300</v>
      </c>
      <c r="C186" s="53">
        <v>450</v>
      </c>
    </row>
    <row r="187" spans="1:3" x14ac:dyDescent="0.3">
      <c r="A187" s="53" t="s">
        <v>908</v>
      </c>
      <c r="B187" s="53">
        <v>150</v>
      </c>
      <c r="C187" s="53">
        <v>280</v>
      </c>
    </row>
    <row r="188" spans="1:3" x14ac:dyDescent="0.3">
      <c r="A188" s="53" t="s">
        <v>909</v>
      </c>
      <c r="B188" s="53">
        <v>100</v>
      </c>
      <c r="C188" s="53">
        <v>220</v>
      </c>
    </row>
    <row r="189" spans="1:3" x14ac:dyDescent="0.3">
      <c r="A189" s="53" t="s">
        <v>910</v>
      </c>
      <c r="B189" s="53">
        <v>100</v>
      </c>
      <c r="C189" s="53">
        <v>180</v>
      </c>
    </row>
    <row r="190" spans="1:3" x14ac:dyDescent="0.3">
      <c r="A190" s="53" t="s">
        <v>911</v>
      </c>
      <c r="B190" s="53">
        <v>120</v>
      </c>
      <c r="C190" s="53">
        <v>200</v>
      </c>
    </row>
    <row r="191" spans="1:3" x14ac:dyDescent="0.3">
      <c r="A191" s="53" t="s">
        <v>912</v>
      </c>
      <c r="B191" s="53">
        <v>100</v>
      </c>
      <c r="C191" s="53">
        <v>150</v>
      </c>
    </row>
    <row r="192" spans="1:3" x14ac:dyDescent="0.3">
      <c r="A192" s="53" t="s">
        <v>913</v>
      </c>
      <c r="B192" s="53">
        <v>100</v>
      </c>
      <c r="C192" s="53">
        <v>220</v>
      </c>
    </row>
    <row r="193" spans="1:3" x14ac:dyDescent="0.3">
      <c r="A193" s="53" t="s">
        <v>914</v>
      </c>
      <c r="B193" s="53">
        <v>200</v>
      </c>
      <c r="C193" s="53">
        <v>260</v>
      </c>
    </row>
    <row r="194" spans="1:3" x14ac:dyDescent="0.3">
      <c r="A194" s="53" t="s">
        <v>915</v>
      </c>
      <c r="B194" s="53">
        <v>250</v>
      </c>
      <c r="C194" s="53">
        <v>450</v>
      </c>
    </row>
    <row r="195" spans="1:3" x14ac:dyDescent="0.3">
      <c r="A195" s="53" t="s">
        <v>916</v>
      </c>
      <c r="B195" s="53">
        <v>500</v>
      </c>
      <c r="C195" s="53">
        <v>850</v>
      </c>
    </row>
    <row r="196" spans="1:3" x14ac:dyDescent="0.3">
      <c r="A196" s="53" t="s">
        <v>917</v>
      </c>
      <c r="B196" s="53">
        <v>300</v>
      </c>
      <c r="C196" s="53">
        <v>500</v>
      </c>
    </row>
    <row r="197" spans="1:3" x14ac:dyDescent="0.3">
      <c r="A197" s="53" t="s">
        <v>918</v>
      </c>
      <c r="B197" s="53">
        <v>300</v>
      </c>
      <c r="C197" s="53">
        <v>600</v>
      </c>
    </row>
    <row r="198" spans="1:3" x14ac:dyDescent="0.3">
      <c r="A198" s="53" t="s">
        <v>919</v>
      </c>
      <c r="B198" s="53">
        <v>400</v>
      </c>
      <c r="C198" s="53">
        <v>600</v>
      </c>
    </row>
    <row r="199" spans="1:3" x14ac:dyDescent="0.3">
      <c r="A199" s="53" t="s">
        <v>920</v>
      </c>
      <c r="B199" s="53">
        <v>400</v>
      </c>
      <c r="C199" s="53">
        <v>600</v>
      </c>
    </row>
    <row r="200" spans="1:3" x14ac:dyDescent="0.3">
      <c r="A200" s="53" t="s">
        <v>521</v>
      </c>
      <c r="B200" s="53">
        <v>700</v>
      </c>
      <c r="C200" s="53">
        <v>1200</v>
      </c>
    </row>
    <row r="201" spans="1:3" x14ac:dyDescent="0.3">
      <c r="A201" s="53" t="s">
        <v>921</v>
      </c>
      <c r="B201" s="53">
        <v>700</v>
      </c>
      <c r="C201" s="53">
        <v>1000</v>
      </c>
    </row>
    <row r="202" spans="1:3" x14ac:dyDescent="0.3">
      <c r="A202" s="53" t="s">
        <v>519</v>
      </c>
      <c r="B202" s="53">
        <v>600</v>
      </c>
      <c r="C202" s="53">
        <v>1000</v>
      </c>
    </row>
    <row r="204" spans="1:3" x14ac:dyDescent="0.3">
      <c r="A204" s="53" t="s">
        <v>522</v>
      </c>
    </row>
    <row r="205" spans="1:3" x14ac:dyDescent="0.3">
      <c r="A205" s="53" t="s">
        <v>922</v>
      </c>
      <c r="B205" s="53">
        <v>300</v>
      </c>
      <c r="C205" s="53">
        <v>700</v>
      </c>
    </row>
    <row r="206" spans="1:3" x14ac:dyDescent="0.3">
      <c r="A206" s="53" t="s">
        <v>923</v>
      </c>
      <c r="B206" s="53">
        <v>250</v>
      </c>
      <c r="C206" s="53">
        <v>300</v>
      </c>
    </row>
    <row r="207" spans="1:3" x14ac:dyDescent="0.3">
      <c r="A207" s="53" t="s">
        <v>924</v>
      </c>
      <c r="B207" s="53">
        <v>300</v>
      </c>
      <c r="C207" s="53">
        <v>600</v>
      </c>
    </row>
    <row r="208" spans="1:3" x14ac:dyDescent="0.3">
      <c r="A208" s="53" t="s">
        <v>925</v>
      </c>
      <c r="B208" s="53">
        <v>300</v>
      </c>
      <c r="C208" s="53">
        <v>500</v>
      </c>
    </row>
    <row r="209" spans="1:3" x14ac:dyDescent="0.3">
      <c r="A209" s="53" t="s">
        <v>926</v>
      </c>
      <c r="B209" s="53">
        <v>150</v>
      </c>
      <c r="C209" s="53">
        <v>250</v>
      </c>
    </row>
    <row r="210" spans="1:3" x14ac:dyDescent="0.3">
      <c r="A210" s="53" t="s">
        <v>927</v>
      </c>
      <c r="B210" s="53">
        <v>350</v>
      </c>
      <c r="C210" s="53">
        <v>400</v>
      </c>
    </row>
    <row r="211" spans="1:3" x14ac:dyDescent="0.3">
      <c r="A211" s="53" t="s">
        <v>928</v>
      </c>
      <c r="B211" s="53">
        <v>150</v>
      </c>
      <c r="C211" s="53">
        <v>300</v>
      </c>
    </row>
    <row r="212" spans="1:3" x14ac:dyDescent="0.3">
      <c r="A212" s="53" t="s">
        <v>929</v>
      </c>
      <c r="B212" s="53">
        <v>100</v>
      </c>
      <c r="C212" s="53">
        <v>150</v>
      </c>
    </row>
    <row r="213" spans="1:3" x14ac:dyDescent="0.3">
      <c r="A213" s="53" t="s">
        <v>930</v>
      </c>
      <c r="B213" s="53">
        <v>200</v>
      </c>
      <c r="C213" s="53">
        <v>300</v>
      </c>
    </row>
    <row r="214" spans="1:3" x14ac:dyDescent="0.3">
      <c r="A214" s="53" t="s">
        <v>931</v>
      </c>
      <c r="B214" s="53">
        <v>100</v>
      </c>
      <c r="C214" s="53">
        <v>150</v>
      </c>
    </row>
    <row r="215" spans="1:3" x14ac:dyDescent="0.3">
      <c r="A215" s="53" t="s">
        <v>932</v>
      </c>
      <c r="B215" s="53">
        <v>200</v>
      </c>
      <c r="C215" s="53">
        <v>300</v>
      </c>
    </row>
    <row r="216" spans="1:3" x14ac:dyDescent="0.3">
      <c r="A216" s="53" t="s">
        <v>933</v>
      </c>
      <c r="B216" s="53">
        <v>250</v>
      </c>
      <c r="C216" s="53">
        <v>400</v>
      </c>
    </row>
    <row r="217" spans="1:3" x14ac:dyDescent="0.3">
      <c r="A217" s="53" t="s">
        <v>934</v>
      </c>
      <c r="B217" s="53">
        <v>300</v>
      </c>
      <c r="C217" s="53">
        <v>400</v>
      </c>
    </row>
    <row r="218" spans="1:3" x14ac:dyDescent="0.3">
      <c r="A218" s="53" t="s">
        <v>935</v>
      </c>
      <c r="B218" s="53">
        <v>150</v>
      </c>
      <c r="C218" s="53">
        <v>300</v>
      </c>
    </row>
    <row r="219" spans="1:3" x14ac:dyDescent="0.3">
      <c r="A219" s="53" t="s">
        <v>936</v>
      </c>
      <c r="B219" s="53">
        <v>150</v>
      </c>
      <c r="C219" s="53">
        <v>250</v>
      </c>
    </row>
    <row r="220" spans="1:3" x14ac:dyDescent="0.3">
      <c r="A220" s="53" t="s">
        <v>937</v>
      </c>
      <c r="B220" s="53">
        <v>800</v>
      </c>
      <c r="C220" s="53">
        <v>1000</v>
      </c>
    </row>
    <row r="221" spans="1:3" x14ac:dyDescent="0.3">
      <c r="A221" s="53" t="s">
        <v>938</v>
      </c>
      <c r="B221" s="53">
        <v>500</v>
      </c>
      <c r="C221" s="53">
        <v>1000</v>
      </c>
    </row>
    <row r="222" spans="1:3" x14ac:dyDescent="0.3">
      <c r="A222" s="53" t="s">
        <v>939</v>
      </c>
      <c r="B222" s="53">
        <v>600</v>
      </c>
      <c r="C222" s="53">
        <v>1500</v>
      </c>
    </row>
    <row r="223" spans="1:3" x14ac:dyDescent="0.3">
      <c r="A223" s="53" t="s">
        <v>940</v>
      </c>
      <c r="B223" s="53">
        <v>1500</v>
      </c>
      <c r="C223" s="53">
        <v>2500</v>
      </c>
    </row>
    <row r="224" spans="1:3" x14ac:dyDescent="0.3">
      <c r="A224" s="53" t="s">
        <v>941</v>
      </c>
      <c r="B224" s="53">
        <v>3000</v>
      </c>
      <c r="C224" s="53">
        <v>5000</v>
      </c>
    </row>
    <row r="225" spans="1:3" x14ac:dyDescent="0.3">
      <c r="A225" s="53" t="s">
        <v>942</v>
      </c>
      <c r="B225" s="53">
        <v>700</v>
      </c>
      <c r="C225" s="53">
        <v>1200</v>
      </c>
    </row>
    <row r="226" spans="1:3" x14ac:dyDescent="0.3">
      <c r="A226" s="53" t="s">
        <v>943</v>
      </c>
      <c r="B226" s="53">
        <v>1800</v>
      </c>
      <c r="C226" s="53">
        <v>2500</v>
      </c>
    </row>
    <row r="227" spans="1:3" x14ac:dyDescent="0.3">
      <c r="A227" s="53" t="s">
        <v>944</v>
      </c>
      <c r="B227" s="53">
        <v>200</v>
      </c>
      <c r="C227" s="53">
        <v>400</v>
      </c>
    </row>
    <row r="228" spans="1:3" x14ac:dyDescent="0.3">
      <c r="A228" s="53" t="s">
        <v>945</v>
      </c>
      <c r="B228" s="53">
        <v>100</v>
      </c>
      <c r="C228" s="53">
        <v>450</v>
      </c>
    </row>
    <row r="229" spans="1:3" x14ac:dyDescent="0.3">
      <c r="A229" s="53" t="s">
        <v>946</v>
      </c>
      <c r="B229" s="53">
        <v>1000</v>
      </c>
      <c r="C229" s="53">
        <v>1500</v>
      </c>
    </row>
    <row r="230" spans="1:3" x14ac:dyDescent="0.3">
      <c r="A230" s="53" t="s">
        <v>947</v>
      </c>
      <c r="B230" s="53">
        <v>600</v>
      </c>
      <c r="C230" s="53">
        <v>1000</v>
      </c>
    </row>
    <row r="231" spans="1:3" x14ac:dyDescent="0.3">
      <c r="A231" s="53" t="s">
        <v>948</v>
      </c>
      <c r="B231" s="53">
        <v>800</v>
      </c>
      <c r="C231" s="53">
        <v>1200</v>
      </c>
    </row>
    <row r="232" spans="1:3" x14ac:dyDescent="0.3">
      <c r="A232" s="53" t="s">
        <v>949</v>
      </c>
      <c r="B232" s="53">
        <v>1200</v>
      </c>
      <c r="C232" s="53">
        <v>2000</v>
      </c>
    </row>
    <row r="233" spans="1:3" x14ac:dyDescent="0.3">
      <c r="A233" s="53" t="s">
        <v>950</v>
      </c>
      <c r="B233" s="53">
        <v>3000</v>
      </c>
      <c r="C233" s="53">
        <v>5000</v>
      </c>
    </row>
    <row r="235" spans="1:3" x14ac:dyDescent="0.3">
      <c r="A235" s="53" t="s">
        <v>566</v>
      </c>
    </row>
    <row r="236" spans="1:3" x14ac:dyDescent="0.3">
      <c r="A236" s="53" t="s">
        <v>951</v>
      </c>
      <c r="B236" s="53">
        <v>350</v>
      </c>
      <c r="C236" s="53">
        <v>1000</v>
      </c>
    </row>
    <row r="237" spans="1:3" x14ac:dyDescent="0.3">
      <c r="A237" s="53" t="s">
        <v>952</v>
      </c>
      <c r="B237" s="53">
        <v>80</v>
      </c>
      <c r="C237" s="53">
        <v>300</v>
      </c>
    </row>
    <row r="238" spans="1:3" x14ac:dyDescent="0.3">
      <c r="A238" s="53" t="s">
        <v>953</v>
      </c>
      <c r="B238" s="53">
        <v>275</v>
      </c>
      <c r="C238" s="53">
        <v>825</v>
      </c>
    </row>
    <row r="239" spans="1:3" x14ac:dyDescent="0.3">
      <c r="A239" s="53" t="s">
        <v>954</v>
      </c>
      <c r="B239" s="53">
        <v>275</v>
      </c>
      <c r="C239" s="53">
        <v>825</v>
      </c>
    </row>
    <row r="240" spans="1:3" x14ac:dyDescent="0.3">
      <c r="A240" s="53" t="s">
        <v>955</v>
      </c>
      <c r="B240" s="53">
        <v>500</v>
      </c>
      <c r="C240" s="53">
        <v>1300</v>
      </c>
    </row>
    <row r="241" spans="1:3" x14ac:dyDescent="0.3">
      <c r="A241" s="53" t="s">
        <v>956</v>
      </c>
      <c r="B241" s="53">
        <v>200</v>
      </c>
      <c r="C241" s="53">
        <v>600</v>
      </c>
    </row>
    <row r="242" spans="1:3" x14ac:dyDescent="0.3">
      <c r="A242" s="53" t="s">
        <v>957</v>
      </c>
      <c r="B242" s="53">
        <v>200</v>
      </c>
      <c r="C242" s="53">
        <v>600</v>
      </c>
    </row>
    <row r="243" spans="1:3" x14ac:dyDescent="0.3">
      <c r="A243" s="53" t="s">
        <v>958</v>
      </c>
      <c r="B243" s="53">
        <v>350</v>
      </c>
      <c r="C243" s="53">
        <v>600</v>
      </c>
    </row>
    <row r="244" spans="1:3" x14ac:dyDescent="0.3">
      <c r="A244" s="53" t="s">
        <v>959</v>
      </c>
      <c r="B244" s="53">
        <v>350</v>
      </c>
      <c r="C244" s="53">
        <v>600</v>
      </c>
    </row>
    <row r="246" spans="1:3" x14ac:dyDescent="0.3">
      <c r="A246" s="53" t="s">
        <v>585</v>
      </c>
    </row>
    <row r="247" spans="1:3" x14ac:dyDescent="0.3">
      <c r="A247" s="53" t="s">
        <v>960</v>
      </c>
      <c r="B247" s="53">
        <v>500</v>
      </c>
      <c r="C247" s="53">
        <v>800</v>
      </c>
    </row>
    <row r="248" spans="1:3" x14ac:dyDescent="0.3">
      <c r="A248" s="53" t="s">
        <v>961</v>
      </c>
      <c r="B248" s="53">
        <v>150</v>
      </c>
      <c r="C248" s="53">
        <v>250</v>
      </c>
    </row>
    <row r="249" spans="1:3" x14ac:dyDescent="0.3">
      <c r="A249" s="53" t="s">
        <v>962</v>
      </c>
      <c r="B249" s="53">
        <v>180</v>
      </c>
      <c r="C249" s="53">
        <v>350</v>
      </c>
    </row>
    <row r="250" spans="1:3" x14ac:dyDescent="0.3">
      <c r="A250" s="53" t="s">
        <v>963</v>
      </c>
      <c r="B250" s="53">
        <v>80</v>
      </c>
      <c r="C250" s="53">
        <v>200</v>
      </c>
    </row>
    <row r="251" spans="1:3" x14ac:dyDescent="0.3">
      <c r="A251" s="53" t="s">
        <v>964</v>
      </c>
      <c r="B251" s="53">
        <v>250</v>
      </c>
      <c r="C251" s="53">
        <v>400</v>
      </c>
    </row>
    <row r="252" spans="1:3" x14ac:dyDescent="0.3">
      <c r="A252" s="53" t="s">
        <v>965</v>
      </c>
      <c r="B252" s="53">
        <v>100</v>
      </c>
      <c r="C252" s="53">
        <v>250</v>
      </c>
    </row>
    <row r="253" spans="1:3" x14ac:dyDescent="0.3">
      <c r="A253" s="53" t="s">
        <v>966</v>
      </c>
      <c r="B253" s="53">
        <v>35</v>
      </c>
      <c r="C253" s="53">
        <v>65</v>
      </c>
    </row>
    <row r="254" spans="1:3" x14ac:dyDescent="0.3">
      <c r="A254" s="53" t="s">
        <v>967</v>
      </c>
      <c r="B254" s="53">
        <v>25</v>
      </c>
      <c r="C254" s="53">
        <v>50</v>
      </c>
    </row>
    <row r="255" spans="1:3" x14ac:dyDescent="0.3">
      <c r="A255" s="53" t="s">
        <v>968</v>
      </c>
      <c r="B255" s="53">
        <v>600</v>
      </c>
      <c r="C255" s="53">
        <v>900</v>
      </c>
    </row>
    <row r="256" spans="1:3" x14ac:dyDescent="0.3">
      <c r="A256" s="53" t="s">
        <v>969</v>
      </c>
      <c r="B256" s="53">
        <v>200</v>
      </c>
      <c r="C256" s="53">
        <v>400</v>
      </c>
    </row>
    <row r="257" spans="1:3" x14ac:dyDescent="0.3">
      <c r="A257" s="53" t="s">
        <v>970</v>
      </c>
      <c r="B257" s="53">
        <v>100</v>
      </c>
      <c r="C257" s="53">
        <v>280</v>
      </c>
    </row>
    <row r="258" spans="1:3" x14ac:dyDescent="0.3">
      <c r="A258" s="53" t="s">
        <v>971</v>
      </c>
      <c r="B258" s="53">
        <v>250</v>
      </c>
      <c r="C258" s="53">
        <v>350</v>
      </c>
    </row>
    <row r="259" spans="1:3" x14ac:dyDescent="0.3">
      <c r="A259" s="53" t="s">
        <v>972</v>
      </c>
      <c r="B259" s="53">
        <v>750</v>
      </c>
      <c r="C259" s="53">
        <v>1100</v>
      </c>
    </row>
    <row r="261" spans="1:3" x14ac:dyDescent="0.3">
      <c r="A261" s="53" t="s">
        <v>598</v>
      </c>
    </row>
    <row r="262" spans="1:3" x14ac:dyDescent="0.3">
      <c r="A262" s="53" t="s">
        <v>973</v>
      </c>
      <c r="B262" s="53">
        <v>900</v>
      </c>
      <c r="C262" s="53">
        <v>1000</v>
      </c>
    </row>
    <row r="263" spans="1:3" x14ac:dyDescent="0.3">
      <c r="A263" s="53" t="s">
        <v>974</v>
      </c>
      <c r="B263" s="53">
        <v>400</v>
      </c>
      <c r="C263" s="53">
        <v>550</v>
      </c>
    </row>
    <row r="264" spans="1:3" x14ac:dyDescent="0.3">
      <c r="A264" s="53" t="s">
        <v>975</v>
      </c>
      <c r="B264" s="53">
        <v>1000</v>
      </c>
      <c r="C264" s="53">
        <v>1500</v>
      </c>
    </row>
    <row r="265" spans="1:3" x14ac:dyDescent="0.3">
      <c r="A265" s="53" t="s">
        <v>976</v>
      </c>
      <c r="B265" s="53">
        <v>4000</v>
      </c>
      <c r="C265" s="53">
        <v>6000</v>
      </c>
    </row>
    <row r="266" spans="1:3" x14ac:dyDescent="0.3">
      <c r="A266" s="53" t="s">
        <v>977</v>
      </c>
      <c r="B266" s="53">
        <v>600</v>
      </c>
      <c r="C266" s="53">
        <v>800</v>
      </c>
    </row>
    <row r="267" spans="1:3" x14ac:dyDescent="0.3">
      <c r="A267" s="53" t="s">
        <v>978</v>
      </c>
      <c r="B267" s="53">
        <v>350</v>
      </c>
      <c r="C267" s="53">
        <v>450</v>
      </c>
    </row>
    <row r="268" spans="1:3" x14ac:dyDescent="0.3">
      <c r="A268" s="53" t="s">
        <v>979</v>
      </c>
      <c r="B268" s="53">
        <v>100</v>
      </c>
      <c r="C268" s="53">
        <v>200</v>
      </c>
    </row>
    <row r="269" spans="1:3" x14ac:dyDescent="0.3">
      <c r="A269" s="53" t="s">
        <v>980</v>
      </c>
      <c r="B269" s="53">
        <v>250</v>
      </c>
      <c r="C269" s="53">
        <v>400</v>
      </c>
    </row>
    <row r="270" spans="1:3" x14ac:dyDescent="0.3">
      <c r="A270" s="53" t="s">
        <v>981</v>
      </c>
      <c r="B270" s="53">
        <v>250</v>
      </c>
      <c r="C270" s="53">
        <v>350</v>
      </c>
    </row>
    <row r="271" spans="1:3" x14ac:dyDescent="0.3">
      <c r="A271" s="53" t="s">
        <v>982</v>
      </c>
      <c r="B271" s="53">
        <v>300</v>
      </c>
      <c r="C271" s="53">
        <v>550</v>
      </c>
    </row>
    <row r="272" spans="1:3" x14ac:dyDescent="0.3">
      <c r="A272" s="53" t="s">
        <v>983</v>
      </c>
      <c r="B272" s="53">
        <v>120</v>
      </c>
      <c r="C272" s="53">
        <v>250</v>
      </c>
    </row>
    <row r="273" spans="1:3" x14ac:dyDescent="0.3">
      <c r="A273" s="53" t="s">
        <v>984</v>
      </c>
      <c r="B273" s="53">
        <v>1200</v>
      </c>
      <c r="C273" s="53">
        <v>1600</v>
      </c>
    </row>
    <row r="274" spans="1:3" x14ac:dyDescent="0.3">
      <c r="A274" s="53" t="s">
        <v>985</v>
      </c>
      <c r="B274" s="53">
        <v>1200</v>
      </c>
      <c r="C274" s="53">
        <v>1600</v>
      </c>
    </row>
    <row r="275" spans="1:3" x14ac:dyDescent="0.3">
      <c r="A275" s="53" t="s">
        <v>986</v>
      </c>
      <c r="B275" s="53">
        <v>1400</v>
      </c>
      <c r="C275" s="53">
        <v>2500</v>
      </c>
    </row>
    <row r="276" spans="1:3" x14ac:dyDescent="0.3">
      <c r="A276" s="53" t="s">
        <v>987</v>
      </c>
      <c r="B276" s="53">
        <v>850</v>
      </c>
      <c r="C276" s="53">
        <v>950</v>
      </c>
    </row>
    <row r="277" spans="1:3" x14ac:dyDescent="0.3">
      <c r="A277" s="53" t="s">
        <v>988</v>
      </c>
      <c r="B277" s="53">
        <v>3800</v>
      </c>
      <c r="C277" s="53">
        <v>5600</v>
      </c>
    </row>
    <row r="278" spans="1:3" x14ac:dyDescent="0.3">
      <c r="A278" s="53" t="s">
        <v>989</v>
      </c>
      <c r="B278" s="53">
        <v>1000</v>
      </c>
      <c r="C278" s="53">
        <v>1200</v>
      </c>
    </row>
    <row r="279" spans="1:3" x14ac:dyDescent="0.3">
      <c r="A279" s="53" t="s">
        <v>990</v>
      </c>
      <c r="B279" s="53">
        <v>600</v>
      </c>
      <c r="C279" s="53">
        <v>800</v>
      </c>
    </row>
    <row r="280" spans="1:3" x14ac:dyDescent="0.3">
      <c r="A280" s="53" t="s">
        <v>991</v>
      </c>
      <c r="B280" s="53">
        <v>400</v>
      </c>
      <c r="C280" s="53">
        <v>700</v>
      </c>
    </row>
    <row r="281" spans="1:3" x14ac:dyDescent="0.3">
      <c r="A281" s="53" t="s">
        <v>992</v>
      </c>
      <c r="B281" s="53">
        <v>250</v>
      </c>
      <c r="C281" s="53">
        <v>400</v>
      </c>
    </row>
    <row r="282" spans="1:3" x14ac:dyDescent="0.3">
      <c r="A282" s="53" t="s">
        <v>993</v>
      </c>
      <c r="B282" s="53">
        <v>450</v>
      </c>
      <c r="C282" s="53">
        <v>700</v>
      </c>
    </row>
    <row r="283" spans="1:3" x14ac:dyDescent="0.3">
      <c r="A283" s="53" t="s">
        <v>994</v>
      </c>
      <c r="B283" s="53">
        <v>550</v>
      </c>
      <c r="C283" s="53">
        <v>1100</v>
      </c>
    </row>
    <row r="284" spans="1:3" x14ac:dyDescent="0.3">
      <c r="A284" s="53" t="s">
        <v>995</v>
      </c>
      <c r="B284" s="53">
        <v>500</v>
      </c>
      <c r="C284" s="53">
        <v>900</v>
      </c>
    </row>
    <row r="286" spans="1:3" x14ac:dyDescent="0.3">
      <c r="A286" s="53" t="s">
        <v>625</v>
      </c>
    </row>
    <row r="287" spans="1:3" x14ac:dyDescent="0.3">
      <c r="A287" s="53" t="s">
        <v>996</v>
      </c>
      <c r="B287" s="53">
        <v>250</v>
      </c>
      <c r="C287" s="53">
        <v>290</v>
      </c>
    </row>
    <row r="288" spans="1:3" x14ac:dyDescent="0.3">
      <c r="A288" s="53" t="s">
        <v>997</v>
      </c>
      <c r="B288" s="53">
        <v>210</v>
      </c>
      <c r="C288" s="53">
        <v>290</v>
      </c>
    </row>
    <row r="289" spans="1:3" x14ac:dyDescent="0.3">
      <c r="A289" s="53" t="s">
        <v>998</v>
      </c>
      <c r="B289" s="53">
        <v>160</v>
      </c>
      <c r="C289" s="53">
        <v>260</v>
      </c>
    </row>
    <row r="290" spans="1:3" x14ac:dyDescent="0.3">
      <c r="A290" s="53" t="s">
        <v>999</v>
      </c>
      <c r="B290" s="53">
        <v>210</v>
      </c>
      <c r="C290" s="53">
        <v>310</v>
      </c>
    </row>
    <row r="291" spans="1:3" x14ac:dyDescent="0.3">
      <c r="A291" s="53" t="s">
        <v>1000</v>
      </c>
      <c r="B291" s="53">
        <v>700</v>
      </c>
      <c r="C291" s="53">
        <v>1100</v>
      </c>
    </row>
    <row r="292" spans="1:3" x14ac:dyDescent="0.3">
      <c r="A292" s="53" t="s">
        <v>1001</v>
      </c>
      <c r="B292" s="53">
        <v>600</v>
      </c>
      <c r="C292" s="53">
        <v>800</v>
      </c>
    </row>
    <row r="293" spans="1:3" x14ac:dyDescent="0.3">
      <c r="A293" s="53" t="s">
        <v>1002</v>
      </c>
      <c r="B293" s="53">
        <v>400</v>
      </c>
      <c r="C293" s="53">
        <v>500</v>
      </c>
    </row>
    <row r="294" spans="1:3" x14ac:dyDescent="0.3">
      <c r="A294" s="53" t="s">
        <v>1003</v>
      </c>
      <c r="B294" s="53">
        <v>400</v>
      </c>
      <c r="C294" s="53">
        <v>800</v>
      </c>
    </row>
    <row r="295" spans="1:3" x14ac:dyDescent="0.3">
      <c r="A295" s="53" t="s">
        <v>1004</v>
      </c>
      <c r="B295" s="53">
        <v>860</v>
      </c>
      <c r="C295" s="53">
        <v>1300</v>
      </c>
    </row>
    <row r="296" spans="1:3" x14ac:dyDescent="0.3">
      <c r="A296" s="53" t="s">
        <v>1005</v>
      </c>
      <c r="B296" s="53">
        <v>400</v>
      </c>
      <c r="C296" s="53">
        <v>700</v>
      </c>
    </row>
    <row r="297" spans="1:3" x14ac:dyDescent="0.3">
      <c r="A297" s="53" t="s">
        <v>1006</v>
      </c>
      <c r="B297" s="53">
        <v>1700</v>
      </c>
      <c r="C297" s="53">
        <v>2800</v>
      </c>
    </row>
    <row r="298" spans="1:3" x14ac:dyDescent="0.3">
      <c r="A298" s="53" t="s">
        <v>1007</v>
      </c>
      <c r="B298" s="53">
        <v>770</v>
      </c>
      <c r="C298" s="53">
        <v>1500</v>
      </c>
    </row>
    <row r="299" spans="1:3" x14ac:dyDescent="0.3">
      <c r="A299" s="53" t="s">
        <v>1008</v>
      </c>
      <c r="B299" s="53">
        <v>1100</v>
      </c>
      <c r="C299" s="53">
        <v>1350</v>
      </c>
    </row>
    <row r="300" spans="1:3" x14ac:dyDescent="0.3">
      <c r="A300" s="53" t="s">
        <v>1009</v>
      </c>
      <c r="B300" s="53">
        <v>180</v>
      </c>
      <c r="C300" s="53">
        <v>310</v>
      </c>
    </row>
    <row r="302" spans="1:3" x14ac:dyDescent="0.3">
      <c r="A302" s="53" t="s">
        <v>648</v>
      </c>
    </row>
    <row r="303" spans="1:3" x14ac:dyDescent="0.3">
      <c r="A303" s="53" t="s">
        <v>1010</v>
      </c>
      <c r="B303" s="53">
        <v>400</v>
      </c>
      <c r="C303" s="53">
        <v>550</v>
      </c>
    </row>
    <row r="304" spans="1:3" x14ac:dyDescent="0.3">
      <c r="A304" s="53" t="s">
        <v>1011</v>
      </c>
      <c r="B304" s="53">
        <v>350</v>
      </c>
      <c r="C304" s="53">
        <v>400</v>
      </c>
    </row>
    <row r="305" spans="1:3" x14ac:dyDescent="0.3">
      <c r="A305" s="53" t="s">
        <v>1012</v>
      </c>
      <c r="B305" s="53">
        <v>80</v>
      </c>
      <c r="C305" s="53">
        <v>200</v>
      </c>
    </row>
    <row r="306" spans="1:3" x14ac:dyDescent="0.3">
      <c r="A306" s="53" t="s">
        <v>1013</v>
      </c>
      <c r="B306" s="53">
        <v>250</v>
      </c>
      <c r="C306" s="53">
        <v>300</v>
      </c>
    </row>
    <row r="307" spans="1:3" x14ac:dyDescent="0.3">
      <c r="A307" s="53" t="s">
        <v>1014</v>
      </c>
      <c r="B307" s="53">
        <v>1500</v>
      </c>
      <c r="C307" s="53">
        <v>2500</v>
      </c>
    </row>
    <row r="308" spans="1:3" x14ac:dyDescent="0.3">
      <c r="A308" s="53" t="s">
        <v>1015</v>
      </c>
      <c r="B308" s="53">
        <v>800</v>
      </c>
      <c r="C308" s="53">
        <v>1500</v>
      </c>
    </row>
    <row r="309" spans="1:3" x14ac:dyDescent="0.3">
      <c r="A309" s="53" t="s">
        <v>1016</v>
      </c>
      <c r="B309" s="53">
        <v>600</v>
      </c>
      <c r="C309" s="53">
        <v>800</v>
      </c>
    </row>
    <row r="310" spans="1:3" x14ac:dyDescent="0.3">
      <c r="A310" s="53" t="s">
        <v>1017</v>
      </c>
      <c r="B310" s="53">
        <v>500</v>
      </c>
      <c r="C310" s="53">
        <v>800</v>
      </c>
    </row>
    <row r="311" spans="1:3" x14ac:dyDescent="0.3">
      <c r="A311" s="53" t="s">
        <v>1018</v>
      </c>
      <c r="B311" s="53">
        <v>150</v>
      </c>
      <c r="C311" s="53">
        <v>250</v>
      </c>
    </row>
    <row r="313" spans="1:3" x14ac:dyDescent="0.3">
      <c r="A313" s="53" t="s">
        <v>658</v>
      </c>
    </row>
    <row r="314" spans="1:3" x14ac:dyDescent="0.3">
      <c r="A314" s="53" t="s">
        <v>1019</v>
      </c>
      <c r="B314" s="53">
        <v>500</v>
      </c>
      <c r="C314" s="53">
        <v>1200</v>
      </c>
    </row>
    <row r="315" spans="1:3" x14ac:dyDescent="0.3">
      <c r="A315" s="53" t="s">
        <v>1020</v>
      </c>
      <c r="B315" s="53">
        <v>620</v>
      </c>
      <c r="C315" s="53">
        <v>770</v>
      </c>
    </row>
    <row r="316" spans="1:3" x14ac:dyDescent="0.3">
      <c r="A316" s="53" t="s">
        <v>1021</v>
      </c>
      <c r="B316" s="53">
        <v>150</v>
      </c>
      <c r="C316" s="53">
        <v>300</v>
      </c>
    </row>
    <row r="317" spans="1:3" x14ac:dyDescent="0.3">
      <c r="A317" s="53" t="s">
        <v>1022</v>
      </c>
      <c r="B317" s="53">
        <v>260</v>
      </c>
      <c r="C317" s="53">
        <v>520</v>
      </c>
    </row>
    <row r="318" spans="1:3" x14ac:dyDescent="0.3">
      <c r="A318" s="53" t="s">
        <v>1023</v>
      </c>
      <c r="B318" s="53">
        <v>41</v>
      </c>
      <c r="C318" s="53">
        <v>52</v>
      </c>
    </row>
    <row r="319" spans="1:3" x14ac:dyDescent="0.3">
      <c r="A319" s="53" t="s">
        <v>1024</v>
      </c>
      <c r="B319" s="53">
        <v>180</v>
      </c>
      <c r="C319" s="53">
        <v>180</v>
      </c>
    </row>
    <row r="320" spans="1:3" x14ac:dyDescent="0.3">
      <c r="A320" s="53" t="s">
        <v>1025</v>
      </c>
      <c r="B320" s="53">
        <v>77</v>
      </c>
      <c r="C320" s="53">
        <v>100</v>
      </c>
    </row>
    <row r="321" spans="1:3" x14ac:dyDescent="0.3">
      <c r="A321" s="53" t="s">
        <v>1026</v>
      </c>
      <c r="B321" s="53">
        <v>41</v>
      </c>
      <c r="C321" s="53">
        <v>150</v>
      </c>
    </row>
    <row r="322" spans="1:3" x14ac:dyDescent="0.3">
      <c r="A322" s="53" t="s">
        <v>1027</v>
      </c>
      <c r="B322" s="53">
        <v>260</v>
      </c>
      <c r="C322" s="53">
        <v>460</v>
      </c>
    </row>
    <row r="323" spans="1:3" x14ac:dyDescent="0.3">
      <c r="A323" s="53" t="s">
        <v>1028</v>
      </c>
      <c r="B323" s="53">
        <v>26</v>
      </c>
      <c r="C323" s="53">
        <v>36</v>
      </c>
    </row>
    <row r="324" spans="1:3" x14ac:dyDescent="0.3">
      <c r="A324" s="53" t="s">
        <v>1029</v>
      </c>
      <c r="B324" s="53">
        <v>52</v>
      </c>
      <c r="C324" s="53">
        <v>52</v>
      </c>
    </row>
    <row r="325" spans="1:3" x14ac:dyDescent="0.3">
      <c r="A325" s="53" t="s">
        <v>1030</v>
      </c>
      <c r="B325" s="53">
        <v>52</v>
      </c>
      <c r="C325" s="53">
        <v>62</v>
      </c>
    </row>
    <row r="326" spans="1:3" x14ac:dyDescent="0.3">
      <c r="A326" s="53" t="s">
        <v>1031</v>
      </c>
      <c r="B326" s="53">
        <v>15</v>
      </c>
      <c r="C326" s="53">
        <v>52</v>
      </c>
    </row>
    <row r="327" spans="1:3" x14ac:dyDescent="0.3">
      <c r="A327" s="53" t="s">
        <v>1032</v>
      </c>
      <c r="B327" s="53">
        <v>720</v>
      </c>
      <c r="C327" s="53">
        <v>930</v>
      </c>
    </row>
    <row r="328" spans="1:3" x14ac:dyDescent="0.3">
      <c r="A328" s="53" t="s">
        <v>1033</v>
      </c>
      <c r="B328" s="53">
        <v>410</v>
      </c>
      <c r="C328" s="53">
        <v>520</v>
      </c>
    </row>
    <row r="329" spans="1:3" x14ac:dyDescent="0.3">
      <c r="A329" s="53" t="s">
        <v>1034</v>
      </c>
      <c r="B329" s="53">
        <v>520</v>
      </c>
      <c r="C329" s="53">
        <v>1550</v>
      </c>
    </row>
    <row r="330" spans="1:3" x14ac:dyDescent="0.3">
      <c r="A330" s="53" t="s">
        <v>1035</v>
      </c>
      <c r="B330" s="53">
        <v>300</v>
      </c>
      <c r="C330" s="53">
        <v>800</v>
      </c>
    </row>
    <row r="331" spans="1:3" x14ac:dyDescent="0.3">
      <c r="A331" s="53" t="s">
        <v>1036</v>
      </c>
      <c r="B331" s="53">
        <v>1050</v>
      </c>
      <c r="C331" s="53">
        <v>1550</v>
      </c>
    </row>
    <row r="332" spans="1:3" x14ac:dyDescent="0.3">
      <c r="A332" s="53" t="s">
        <v>1037</v>
      </c>
      <c r="B332" s="53">
        <v>720</v>
      </c>
      <c r="C332" s="53">
        <v>930</v>
      </c>
    </row>
    <row r="333" spans="1:3" x14ac:dyDescent="0.3">
      <c r="A333" s="53" t="s">
        <v>1038</v>
      </c>
      <c r="B333" s="53">
        <v>520</v>
      </c>
      <c r="C333" s="53">
        <v>780</v>
      </c>
    </row>
    <row r="334" spans="1:3" x14ac:dyDescent="0.3">
      <c r="A334" s="53" t="s">
        <v>1039</v>
      </c>
      <c r="B334" s="53">
        <v>520</v>
      </c>
      <c r="C334" s="53">
        <v>1250</v>
      </c>
    </row>
    <row r="336" spans="1:3" x14ac:dyDescent="0.3">
      <c r="A336" s="53" t="s">
        <v>686</v>
      </c>
    </row>
    <row r="337" spans="1:3" x14ac:dyDescent="0.3">
      <c r="A337" s="53" t="s">
        <v>1040</v>
      </c>
      <c r="B337" s="53">
        <v>180</v>
      </c>
      <c r="C337" s="53">
        <v>300</v>
      </c>
    </row>
    <row r="338" spans="1:3" x14ac:dyDescent="0.3">
      <c r="A338" s="53" t="s">
        <v>1041</v>
      </c>
      <c r="B338" s="53">
        <v>300</v>
      </c>
      <c r="C338" s="53">
        <v>500</v>
      </c>
    </row>
    <row r="339" spans="1:3" x14ac:dyDescent="0.3">
      <c r="A339" s="53" t="s">
        <v>1042</v>
      </c>
      <c r="B339" s="53">
        <v>240</v>
      </c>
      <c r="C339" s="53">
        <v>370</v>
      </c>
    </row>
    <row r="340" spans="1:3" x14ac:dyDescent="0.3">
      <c r="A340" s="53" t="s">
        <v>1043</v>
      </c>
      <c r="B340" s="53">
        <v>110</v>
      </c>
      <c r="C340" s="53">
        <v>190</v>
      </c>
    </row>
    <row r="341" spans="1:3" x14ac:dyDescent="0.3">
      <c r="A341" s="53" t="s">
        <v>1044</v>
      </c>
      <c r="B341" s="53">
        <v>80</v>
      </c>
      <c r="C341" s="53">
        <v>120</v>
      </c>
    </row>
    <row r="342" spans="1:3" x14ac:dyDescent="0.3">
      <c r="A342" s="53" t="s">
        <v>1045</v>
      </c>
      <c r="B342" s="53">
        <v>110</v>
      </c>
      <c r="C342" s="53">
        <v>200</v>
      </c>
    </row>
    <row r="343" spans="1:3" x14ac:dyDescent="0.3">
      <c r="A343" s="53" t="s">
        <v>1046</v>
      </c>
      <c r="B343" s="53">
        <v>300</v>
      </c>
      <c r="C343" s="53">
        <v>450</v>
      </c>
    </row>
    <row r="344" spans="1:3" x14ac:dyDescent="0.3">
      <c r="A344" s="53" t="s">
        <v>1047</v>
      </c>
      <c r="B344" s="53">
        <v>1100</v>
      </c>
      <c r="C344" s="53">
        <v>1600</v>
      </c>
    </row>
    <row r="345" spans="1:3" x14ac:dyDescent="0.3">
      <c r="A345" s="53" t="s">
        <v>1048</v>
      </c>
      <c r="B345" s="53">
        <v>1100</v>
      </c>
      <c r="C345" s="53">
        <v>1500</v>
      </c>
    </row>
    <row r="346" spans="1:3" x14ac:dyDescent="0.3">
      <c r="A346" s="53" t="s">
        <v>1049</v>
      </c>
      <c r="B346" s="53">
        <v>1100</v>
      </c>
      <c r="C346" s="53">
        <v>1400</v>
      </c>
    </row>
    <row r="347" spans="1:3" x14ac:dyDescent="0.3">
      <c r="A347" s="53" t="s">
        <v>1050</v>
      </c>
      <c r="B347" s="53">
        <v>950</v>
      </c>
      <c r="C347" s="53">
        <v>1500</v>
      </c>
    </row>
    <row r="348" spans="1:3" x14ac:dyDescent="0.3">
      <c r="A348" s="53" t="s">
        <v>1051</v>
      </c>
      <c r="B348" s="53">
        <v>850</v>
      </c>
      <c r="C348" s="53">
        <v>1300</v>
      </c>
    </row>
    <row r="349" spans="1:3" x14ac:dyDescent="0.3">
      <c r="A349" s="53" t="s">
        <v>1052</v>
      </c>
      <c r="B349" s="53">
        <v>750</v>
      </c>
      <c r="C349" s="53">
        <v>1000</v>
      </c>
    </row>
    <row r="350" spans="1:3" x14ac:dyDescent="0.3">
      <c r="A350" s="53" t="s">
        <v>1053</v>
      </c>
      <c r="B350" s="53">
        <v>4500</v>
      </c>
      <c r="C350" s="53">
        <v>5500</v>
      </c>
    </row>
    <row r="351" spans="1:3" x14ac:dyDescent="0.3">
      <c r="A351" s="53" t="s">
        <v>1054</v>
      </c>
      <c r="B351" s="53">
        <v>2700</v>
      </c>
      <c r="C351" s="53">
        <v>3700</v>
      </c>
    </row>
    <row r="352" spans="1:3" x14ac:dyDescent="0.3">
      <c r="A352" s="53" t="s">
        <v>1055</v>
      </c>
      <c r="B352" s="53">
        <v>1100</v>
      </c>
      <c r="C352" s="53">
        <v>1500</v>
      </c>
    </row>
    <row r="353" spans="1:3" x14ac:dyDescent="0.3">
      <c r="A353" s="53" t="s">
        <v>1056</v>
      </c>
      <c r="B353" s="53">
        <v>300</v>
      </c>
      <c r="C353" s="53">
        <v>450</v>
      </c>
    </row>
    <row r="354" spans="1:3" x14ac:dyDescent="0.3">
      <c r="A354" s="53" t="s">
        <v>1057</v>
      </c>
      <c r="B354" s="53">
        <v>1100</v>
      </c>
      <c r="C354" s="53">
        <v>1700</v>
      </c>
    </row>
    <row r="356" spans="1:3" x14ac:dyDescent="0.3">
      <c r="A356" s="53" t="s">
        <v>725</v>
      </c>
    </row>
    <row r="357" spans="1:3" x14ac:dyDescent="0.3">
      <c r="A357" s="53" t="s">
        <v>726</v>
      </c>
      <c r="B357" s="53">
        <v>370</v>
      </c>
      <c r="C357" s="53">
        <v>475</v>
      </c>
    </row>
    <row r="358" spans="1:3" x14ac:dyDescent="0.3">
      <c r="A358" s="53" t="s">
        <v>1058</v>
      </c>
      <c r="B358" s="53">
        <v>470</v>
      </c>
      <c r="C358" s="53">
        <v>700</v>
      </c>
    </row>
    <row r="359" spans="1:3" x14ac:dyDescent="0.3">
      <c r="A359" s="53" t="s">
        <v>1059</v>
      </c>
      <c r="B359" s="53">
        <v>520</v>
      </c>
      <c r="C359" s="53">
        <v>660</v>
      </c>
    </row>
    <row r="360" spans="1:3" x14ac:dyDescent="0.3">
      <c r="A360" s="53" t="s">
        <v>1060</v>
      </c>
      <c r="B360" s="53">
        <v>190</v>
      </c>
      <c r="C360" s="53">
        <v>260</v>
      </c>
    </row>
    <row r="361" spans="1:3" x14ac:dyDescent="0.3">
      <c r="A361" s="53" t="s">
        <v>1061</v>
      </c>
      <c r="B361" s="53">
        <v>310</v>
      </c>
      <c r="C361" s="53">
        <v>400</v>
      </c>
    </row>
    <row r="362" spans="1:3" x14ac:dyDescent="0.3">
      <c r="A362" s="53" t="s">
        <v>1062</v>
      </c>
      <c r="B362" s="53">
        <v>225</v>
      </c>
      <c r="C362" s="53">
        <v>335</v>
      </c>
    </row>
    <row r="363" spans="1:3" x14ac:dyDescent="0.3">
      <c r="A363" s="53" t="s">
        <v>1063</v>
      </c>
      <c r="B363" s="53">
        <v>85</v>
      </c>
      <c r="C363" s="53">
        <v>130</v>
      </c>
    </row>
    <row r="364" spans="1:3" x14ac:dyDescent="0.3">
      <c r="A364" s="53" t="s">
        <v>1064</v>
      </c>
      <c r="B364" s="53">
        <v>265</v>
      </c>
      <c r="C364" s="53">
        <v>385</v>
      </c>
    </row>
    <row r="365" spans="1:3" x14ac:dyDescent="0.3">
      <c r="A365" s="53" t="s">
        <v>1065</v>
      </c>
      <c r="B365" s="53">
        <v>200</v>
      </c>
      <c r="C365" s="53">
        <v>320</v>
      </c>
    </row>
    <row r="366" spans="1:3" x14ac:dyDescent="0.3">
      <c r="A366" s="53" t="s">
        <v>1066</v>
      </c>
      <c r="B366" s="53">
        <v>190</v>
      </c>
      <c r="C366" s="53">
        <v>275</v>
      </c>
    </row>
    <row r="367" spans="1:3" x14ac:dyDescent="0.3">
      <c r="A367" s="53" t="s">
        <v>1067</v>
      </c>
      <c r="B367" s="53">
        <v>235</v>
      </c>
      <c r="C367" s="53">
        <v>360</v>
      </c>
    </row>
    <row r="368" spans="1:3" x14ac:dyDescent="0.3">
      <c r="A368" s="53" t="s">
        <v>1068</v>
      </c>
      <c r="B368" s="53">
        <v>580</v>
      </c>
      <c r="C368" s="53">
        <v>655</v>
      </c>
    </row>
    <row r="369" spans="1:3" x14ac:dyDescent="0.3">
      <c r="A369" s="53" t="s">
        <v>1069</v>
      </c>
      <c r="B369" s="53">
        <v>85</v>
      </c>
      <c r="C369" s="53">
        <v>125</v>
      </c>
    </row>
    <row r="370" spans="1:3" x14ac:dyDescent="0.3">
      <c r="A370" s="53" t="s">
        <v>1070</v>
      </c>
      <c r="B370" s="53">
        <v>115</v>
      </c>
      <c r="C370" s="53">
        <v>140</v>
      </c>
    </row>
    <row r="371" spans="1:3" x14ac:dyDescent="0.3">
      <c r="A371" s="53" t="s">
        <v>1071</v>
      </c>
      <c r="B371" s="53">
        <v>90</v>
      </c>
      <c r="C371" s="53">
        <v>120</v>
      </c>
    </row>
    <row r="372" spans="1:3" x14ac:dyDescent="0.3">
      <c r="A372" s="53" t="s">
        <v>1072</v>
      </c>
      <c r="B372" s="53">
        <v>595</v>
      </c>
      <c r="C372" s="53">
        <v>670</v>
      </c>
    </row>
    <row r="373" spans="1:3" x14ac:dyDescent="0.3">
      <c r="A373" s="53" t="s">
        <v>1073</v>
      </c>
      <c r="B373" s="53">
        <v>750</v>
      </c>
      <c r="C373" s="53">
        <v>1100</v>
      </c>
    </row>
    <row r="374" spans="1:3" x14ac:dyDescent="0.3">
      <c r="A374" s="53" t="s">
        <v>1074</v>
      </c>
      <c r="B374" s="53">
        <v>650</v>
      </c>
      <c r="C374" s="53">
        <v>930</v>
      </c>
    </row>
    <row r="376" spans="1:3" x14ac:dyDescent="0.3">
      <c r="A376" s="59" t="s">
        <v>752</v>
      </c>
      <c r="B376" s="59"/>
      <c r="C376" s="59"/>
    </row>
  </sheetData>
  <mergeCells count="1">
    <mergeCell ref="B3:C3"/>
  </mergeCells>
  <pageMargins left="0.74803149606299213" right="0.74803149606299213" top="0.78740157480314965" bottom="0.78740157480314965" header="0.51181102362204722" footer="0.51181102362204722"/>
  <pageSetup paperSize="9" scale="80" fitToHeight="5"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75944-A024-4D5D-B676-72A91D2915A2}">
  <dimension ref="A1:IB121"/>
  <sheetViews>
    <sheetView zoomScale="80" zoomScaleNormal="80" workbookViewId="0">
      <selection activeCell="A2" sqref="A2"/>
    </sheetView>
  </sheetViews>
  <sheetFormatPr defaultColWidth="9" defaultRowHeight="12" x14ac:dyDescent="0.3"/>
  <cols>
    <col min="1" max="1" width="29.81640625" style="51" customWidth="1"/>
    <col min="2" max="2" width="56.54296875" style="28" customWidth="1"/>
    <col min="3" max="16384" width="9" style="29"/>
  </cols>
  <sheetData>
    <row r="1" spans="1:2" ht="13" x14ac:dyDescent="0.3">
      <c r="A1" s="3" t="s">
        <v>1277</v>
      </c>
    </row>
    <row r="3" spans="1:2" s="32" customFormat="1" ht="13" x14ac:dyDescent="0.3">
      <c r="A3" s="30" t="s">
        <v>1075</v>
      </c>
      <c r="B3" s="31" t="s">
        <v>1076</v>
      </c>
    </row>
    <row r="4" spans="1:2" s="32" customFormat="1" ht="13" x14ac:dyDescent="0.3">
      <c r="A4" s="33"/>
      <c r="B4" s="34"/>
    </row>
    <row r="5" spans="1:2" s="32" customFormat="1" ht="13" x14ac:dyDescent="0.3">
      <c r="A5" s="218" t="s">
        <v>286</v>
      </c>
      <c r="B5" s="219"/>
    </row>
    <row r="6" spans="1:2" s="32" customFormat="1" ht="24" x14ac:dyDescent="0.3">
      <c r="A6" s="35" t="s">
        <v>1077</v>
      </c>
      <c r="B6" s="36" t="s">
        <v>1078</v>
      </c>
    </row>
    <row r="7" spans="1:2" s="32" customFormat="1" ht="36" x14ac:dyDescent="0.3">
      <c r="A7" s="37" t="s">
        <v>1079</v>
      </c>
      <c r="B7" s="38" t="s">
        <v>1080</v>
      </c>
    </row>
    <row r="8" spans="1:2" s="32" customFormat="1" ht="13" x14ac:dyDescent="0.3">
      <c r="A8" s="218" t="s">
        <v>308</v>
      </c>
      <c r="B8" s="219"/>
    </row>
    <row r="9" spans="1:2" s="32" customFormat="1" ht="13" x14ac:dyDescent="0.3">
      <c r="A9" s="35" t="s">
        <v>1081</v>
      </c>
      <c r="B9" s="36" t="s">
        <v>1082</v>
      </c>
    </row>
    <row r="10" spans="1:2" s="32" customFormat="1" ht="13" x14ac:dyDescent="0.3">
      <c r="A10" s="218" t="s">
        <v>312</v>
      </c>
      <c r="B10" s="219"/>
    </row>
    <row r="11" spans="1:2" s="32" customFormat="1" ht="24" x14ac:dyDescent="0.3">
      <c r="A11" s="37" t="s">
        <v>1083</v>
      </c>
      <c r="B11" s="38" t="s">
        <v>1084</v>
      </c>
    </row>
    <row r="12" spans="1:2" s="32" customFormat="1" ht="38.25" customHeight="1" x14ac:dyDescent="0.3">
      <c r="A12" s="37" t="s">
        <v>1085</v>
      </c>
      <c r="B12" s="38" t="s">
        <v>1086</v>
      </c>
    </row>
    <row r="13" spans="1:2" s="32" customFormat="1" ht="13" x14ac:dyDescent="0.3">
      <c r="A13" s="37" t="s">
        <v>1087</v>
      </c>
      <c r="B13" s="38" t="s">
        <v>1088</v>
      </c>
    </row>
    <row r="14" spans="1:2" s="32" customFormat="1" ht="13" x14ac:dyDescent="0.3">
      <c r="A14" s="37" t="s">
        <v>1089</v>
      </c>
      <c r="B14" s="38" t="s">
        <v>1090</v>
      </c>
    </row>
    <row r="15" spans="1:2" s="32" customFormat="1" ht="13" x14ac:dyDescent="0.3">
      <c r="A15" s="37" t="s">
        <v>1091</v>
      </c>
      <c r="B15" s="38" t="s">
        <v>1092</v>
      </c>
    </row>
    <row r="16" spans="1:2" s="32" customFormat="1" ht="13" x14ac:dyDescent="0.3">
      <c r="A16" s="218" t="s">
        <v>343</v>
      </c>
      <c r="B16" s="219"/>
    </row>
    <row r="17" spans="1:2" s="32" customFormat="1" ht="36" x14ac:dyDescent="0.3">
      <c r="A17" s="37" t="s">
        <v>1093</v>
      </c>
      <c r="B17" s="38" t="s">
        <v>1094</v>
      </c>
    </row>
    <row r="18" spans="1:2" s="32" customFormat="1" ht="24" x14ac:dyDescent="0.3">
      <c r="A18" s="37" t="s">
        <v>1095</v>
      </c>
      <c r="B18" s="38" t="s">
        <v>1096</v>
      </c>
    </row>
    <row r="19" spans="1:2" s="32" customFormat="1" ht="13" x14ac:dyDescent="0.3">
      <c r="A19" s="218" t="s">
        <v>1097</v>
      </c>
      <c r="B19" s="219"/>
    </row>
    <row r="20" spans="1:2" s="32" customFormat="1" ht="13" x14ac:dyDescent="0.3">
      <c r="A20" s="39" t="s">
        <v>1098</v>
      </c>
      <c r="B20" s="38" t="s">
        <v>1099</v>
      </c>
    </row>
    <row r="21" spans="1:2" s="32" customFormat="1" ht="13" x14ac:dyDescent="0.3">
      <c r="A21" s="218" t="s">
        <v>1100</v>
      </c>
      <c r="B21" s="219"/>
    </row>
    <row r="22" spans="1:2" s="32" customFormat="1" ht="13" x14ac:dyDescent="0.3">
      <c r="A22" s="39" t="s">
        <v>1101</v>
      </c>
      <c r="B22" s="38" t="s">
        <v>1102</v>
      </c>
    </row>
    <row r="23" spans="1:2" s="32" customFormat="1" ht="13" x14ac:dyDescent="0.3">
      <c r="A23" s="218" t="s">
        <v>371</v>
      </c>
      <c r="B23" s="219"/>
    </row>
    <row r="24" spans="1:2" s="32" customFormat="1" ht="13" x14ac:dyDescent="0.3">
      <c r="A24" s="35" t="s">
        <v>1103</v>
      </c>
      <c r="B24" s="36" t="s">
        <v>1082</v>
      </c>
    </row>
    <row r="25" spans="1:2" s="32" customFormat="1" ht="36" x14ac:dyDescent="0.3">
      <c r="A25" s="40" t="s">
        <v>1104</v>
      </c>
      <c r="B25" s="36" t="s">
        <v>1105</v>
      </c>
    </row>
    <row r="26" spans="1:2" s="32" customFormat="1" ht="24" x14ac:dyDescent="0.3">
      <c r="A26" s="40" t="s">
        <v>1106</v>
      </c>
      <c r="B26" s="41" t="s">
        <v>1107</v>
      </c>
    </row>
    <row r="27" spans="1:2" s="32" customFormat="1" ht="43.5" customHeight="1" x14ac:dyDescent="0.3">
      <c r="A27" s="35" t="s">
        <v>1108</v>
      </c>
      <c r="B27" s="36" t="s">
        <v>1109</v>
      </c>
    </row>
    <row r="28" spans="1:2" s="32" customFormat="1" ht="48" x14ac:dyDescent="0.3">
      <c r="A28" s="35" t="s">
        <v>1110</v>
      </c>
      <c r="B28" s="36" t="s">
        <v>1111</v>
      </c>
    </row>
    <row r="29" spans="1:2" s="32" customFormat="1" ht="13" x14ac:dyDescent="0.3">
      <c r="A29" s="218" t="s">
        <v>400</v>
      </c>
      <c r="B29" s="219"/>
    </row>
    <row r="30" spans="1:2" s="32" customFormat="1" ht="13" x14ac:dyDescent="0.3">
      <c r="A30" s="37" t="s">
        <v>1112</v>
      </c>
      <c r="B30" s="42" t="s">
        <v>1113</v>
      </c>
    </row>
    <row r="31" spans="1:2" s="32" customFormat="1" ht="13" x14ac:dyDescent="0.3">
      <c r="A31" s="218" t="s">
        <v>414</v>
      </c>
      <c r="B31" s="219"/>
    </row>
    <row r="32" spans="1:2" s="32" customFormat="1" ht="36" customHeight="1" x14ac:dyDescent="0.3">
      <c r="A32" s="37" t="s">
        <v>1114</v>
      </c>
      <c r="B32" s="42" t="s">
        <v>1115</v>
      </c>
    </row>
    <row r="33" spans="1:2" s="32" customFormat="1" ht="24" x14ac:dyDescent="0.3">
      <c r="A33" s="37" t="s">
        <v>1116</v>
      </c>
      <c r="B33" s="42" t="s">
        <v>1117</v>
      </c>
    </row>
    <row r="34" spans="1:2" s="32" customFormat="1" ht="13" x14ac:dyDescent="0.3">
      <c r="A34" s="37" t="s">
        <v>1118</v>
      </c>
      <c r="B34" s="42" t="s">
        <v>1119</v>
      </c>
    </row>
    <row r="35" spans="1:2" s="32" customFormat="1" ht="36" x14ac:dyDescent="0.3">
      <c r="A35" s="37" t="s">
        <v>1116</v>
      </c>
      <c r="B35" s="42" t="s">
        <v>1120</v>
      </c>
    </row>
    <row r="36" spans="1:2" s="32" customFormat="1" ht="13" x14ac:dyDescent="0.3">
      <c r="A36" s="218" t="s">
        <v>444</v>
      </c>
      <c r="B36" s="219"/>
    </row>
    <row r="37" spans="1:2" s="32" customFormat="1" ht="13" x14ac:dyDescent="0.3">
      <c r="A37" s="35" t="s">
        <v>1121</v>
      </c>
      <c r="B37" s="36" t="s">
        <v>1122</v>
      </c>
    </row>
    <row r="38" spans="1:2" s="32" customFormat="1" ht="24" x14ac:dyDescent="0.3">
      <c r="A38" s="35" t="s">
        <v>1123</v>
      </c>
      <c r="B38" s="36" t="s">
        <v>1124</v>
      </c>
    </row>
    <row r="39" spans="1:2" s="32" customFormat="1" ht="13" x14ac:dyDescent="0.3">
      <c r="A39" s="35" t="s">
        <v>1125</v>
      </c>
      <c r="B39" s="43" t="s">
        <v>1126</v>
      </c>
    </row>
    <row r="40" spans="1:2" s="32" customFormat="1" ht="13" x14ac:dyDescent="0.3">
      <c r="A40" s="35" t="s">
        <v>1127</v>
      </c>
      <c r="B40" s="43" t="s">
        <v>1128</v>
      </c>
    </row>
    <row r="41" spans="1:2" s="32" customFormat="1" ht="13" x14ac:dyDescent="0.3">
      <c r="A41" s="35" t="s">
        <v>1121</v>
      </c>
      <c r="B41" s="43" t="s">
        <v>1129</v>
      </c>
    </row>
    <row r="42" spans="1:2" s="32" customFormat="1" ht="36" x14ac:dyDescent="0.3">
      <c r="A42" s="35" t="s">
        <v>1130</v>
      </c>
      <c r="B42" s="43" t="s">
        <v>1131</v>
      </c>
    </row>
    <row r="43" spans="1:2" s="32" customFormat="1" ht="24" x14ac:dyDescent="0.3">
      <c r="A43" s="35" t="s">
        <v>1132</v>
      </c>
      <c r="B43" s="44" t="s">
        <v>1133</v>
      </c>
    </row>
    <row r="44" spans="1:2" s="32" customFormat="1" ht="13" x14ac:dyDescent="0.3">
      <c r="A44" s="218" t="s">
        <v>488</v>
      </c>
      <c r="B44" s="219"/>
    </row>
    <row r="45" spans="1:2" s="32" customFormat="1" ht="36" x14ac:dyDescent="0.3">
      <c r="A45" s="39" t="s">
        <v>1134</v>
      </c>
      <c r="B45" s="36" t="s">
        <v>1135</v>
      </c>
    </row>
    <row r="46" spans="1:2" s="32" customFormat="1" ht="13" x14ac:dyDescent="0.3">
      <c r="A46" s="35" t="s">
        <v>1136</v>
      </c>
      <c r="B46" s="38" t="s">
        <v>1137</v>
      </c>
    </row>
    <row r="47" spans="1:2" s="32" customFormat="1" ht="24" x14ac:dyDescent="0.3">
      <c r="A47" s="35" t="s">
        <v>1138</v>
      </c>
      <c r="B47" s="38" t="s">
        <v>1139</v>
      </c>
    </row>
    <row r="48" spans="1:2" s="32" customFormat="1" ht="13" x14ac:dyDescent="0.3">
      <c r="A48" s="35" t="s">
        <v>1140</v>
      </c>
      <c r="B48" s="38" t="s">
        <v>1141</v>
      </c>
    </row>
    <row r="49" spans="1:2" s="32" customFormat="1" ht="13" x14ac:dyDescent="0.3">
      <c r="A49" s="35" t="s">
        <v>1142</v>
      </c>
      <c r="B49" s="38" t="s">
        <v>1143</v>
      </c>
    </row>
    <row r="50" spans="1:2" s="32" customFormat="1" ht="13" x14ac:dyDescent="0.3">
      <c r="A50" s="218" t="s">
        <v>500</v>
      </c>
      <c r="B50" s="219"/>
    </row>
    <row r="51" spans="1:2" s="32" customFormat="1" ht="24" x14ac:dyDescent="0.3">
      <c r="A51" s="37" t="s">
        <v>1144</v>
      </c>
      <c r="B51" s="38" t="s">
        <v>1145</v>
      </c>
    </row>
    <row r="52" spans="1:2" s="32" customFormat="1" ht="36" x14ac:dyDescent="0.3">
      <c r="A52" s="37" t="s">
        <v>1146</v>
      </c>
      <c r="B52" s="38" t="s">
        <v>1147</v>
      </c>
    </row>
    <row r="53" spans="1:2" s="32" customFormat="1" ht="13" x14ac:dyDescent="0.3">
      <c r="A53" s="218" t="s">
        <v>522</v>
      </c>
      <c r="B53" s="219"/>
    </row>
    <row r="54" spans="1:2" s="32" customFormat="1" ht="24" x14ac:dyDescent="0.3">
      <c r="A54" s="45" t="s">
        <v>1148</v>
      </c>
      <c r="B54" s="38" t="s">
        <v>1149</v>
      </c>
    </row>
    <row r="55" spans="1:2" s="32" customFormat="1" ht="13" x14ac:dyDescent="0.3">
      <c r="A55" s="220" t="s">
        <v>1150</v>
      </c>
      <c r="B55" s="221"/>
    </row>
    <row r="56" spans="1:2" s="32" customFormat="1" ht="36" x14ac:dyDescent="0.3">
      <c r="A56" s="37" t="s">
        <v>1151</v>
      </c>
      <c r="B56" s="42" t="s">
        <v>1152</v>
      </c>
    </row>
    <row r="57" spans="1:2" s="32" customFormat="1" ht="24" x14ac:dyDescent="0.3">
      <c r="A57" s="37" t="s">
        <v>1153</v>
      </c>
      <c r="B57" s="42" t="s">
        <v>1154</v>
      </c>
    </row>
    <row r="58" spans="1:2" s="32" customFormat="1" ht="13" x14ac:dyDescent="0.3">
      <c r="A58" s="218" t="s">
        <v>585</v>
      </c>
      <c r="B58" s="219"/>
    </row>
    <row r="59" spans="1:2" s="32" customFormat="1" ht="13" x14ac:dyDescent="0.3">
      <c r="A59" s="37" t="s">
        <v>1155</v>
      </c>
      <c r="B59" s="38" t="s">
        <v>1156</v>
      </c>
    </row>
    <row r="60" spans="1:2" s="32" customFormat="1" ht="13" x14ac:dyDescent="0.3">
      <c r="A60" s="218" t="s">
        <v>598</v>
      </c>
      <c r="B60" s="219"/>
    </row>
    <row r="61" spans="1:2" s="32" customFormat="1" ht="24" x14ac:dyDescent="0.3">
      <c r="A61" s="37" t="s">
        <v>1157</v>
      </c>
      <c r="B61" s="42" t="s">
        <v>1158</v>
      </c>
    </row>
    <row r="62" spans="1:2" s="32" customFormat="1" ht="13" x14ac:dyDescent="0.3">
      <c r="A62" s="39" t="s">
        <v>1159</v>
      </c>
      <c r="B62" s="42" t="s">
        <v>1160</v>
      </c>
    </row>
    <row r="63" spans="1:2" s="32" customFormat="1" ht="13" x14ac:dyDescent="0.3">
      <c r="A63" s="37" t="s">
        <v>1161</v>
      </c>
      <c r="B63" s="38" t="s">
        <v>1162</v>
      </c>
    </row>
    <row r="64" spans="1:2" s="32" customFormat="1" ht="13" x14ac:dyDescent="0.3">
      <c r="A64" s="37" t="s">
        <v>1163</v>
      </c>
      <c r="B64" s="38" t="s">
        <v>1164</v>
      </c>
    </row>
    <row r="65" spans="1:2" s="32" customFormat="1" ht="13" x14ac:dyDescent="0.3">
      <c r="A65" s="218" t="s">
        <v>625</v>
      </c>
      <c r="B65" s="219"/>
    </row>
    <row r="66" spans="1:2" s="32" customFormat="1" ht="24" x14ac:dyDescent="0.3">
      <c r="A66" s="35" t="s">
        <v>1165</v>
      </c>
      <c r="B66" s="36" t="s">
        <v>1166</v>
      </c>
    </row>
    <row r="67" spans="1:2" s="32" customFormat="1" ht="24" x14ac:dyDescent="0.3">
      <c r="A67" s="35" t="s">
        <v>1167</v>
      </c>
      <c r="B67" s="36" t="s">
        <v>1168</v>
      </c>
    </row>
    <row r="68" spans="1:2" s="32" customFormat="1" ht="36" x14ac:dyDescent="0.3">
      <c r="A68" s="35" t="s">
        <v>1169</v>
      </c>
      <c r="B68" s="36" t="s">
        <v>1170</v>
      </c>
    </row>
    <row r="69" spans="1:2" s="32" customFormat="1" ht="36" x14ac:dyDescent="0.3">
      <c r="A69" s="35" t="s">
        <v>1171</v>
      </c>
      <c r="B69" s="36" t="s">
        <v>1172</v>
      </c>
    </row>
    <row r="70" spans="1:2" s="32" customFormat="1" ht="60" x14ac:dyDescent="0.3">
      <c r="A70" s="35" t="s">
        <v>1173</v>
      </c>
      <c r="B70" s="36" t="s">
        <v>1174</v>
      </c>
    </row>
    <row r="71" spans="1:2" s="32" customFormat="1" ht="36" x14ac:dyDescent="0.3">
      <c r="A71" s="35" t="s">
        <v>1175</v>
      </c>
      <c r="B71" s="36" t="s">
        <v>1176</v>
      </c>
    </row>
    <row r="72" spans="1:2" s="32" customFormat="1" ht="24" x14ac:dyDescent="0.3">
      <c r="A72" s="35" t="s">
        <v>1177</v>
      </c>
      <c r="B72" s="36" t="s">
        <v>1178</v>
      </c>
    </row>
    <row r="73" spans="1:2" s="32" customFormat="1" ht="36" x14ac:dyDescent="0.3">
      <c r="A73" s="35" t="s">
        <v>1179</v>
      </c>
      <c r="B73" s="36" t="s">
        <v>1180</v>
      </c>
    </row>
    <row r="74" spans="1:2" s="32" customFormat="1" ht="48" x14ac:dyDescent="0.3">
      <c r="A74" s="35" t="s">
        <v>1181</v>
      </c>
      <c r="B74" s="36" t="s">
        <v>1182</v>
      </c>
    </row>
    <row r="75" spans="1:2" s="32" customFormat="1" ht="13" x14ac:dyDescent="0.3">
      <c r="A75" s="218" t="s">
        <v>648</v>
      </c>
      <c r="B75" s="219"/>
    </row>
    <row r="76" spans="1:2" s="32" customFormat="1" ht="13" x14ac:dyDescent="0.3">
      <c r="A76" s="37" t="s">
        <v>1183</v>
      </c>
      <c r="B76" s="42" t="s">
        <v>1119</v>
      </c>
    </row>
    <row r="77" spans="1:2" s="32" customFormat="1" ht="24" x14ac:dyDescent="0.3">
      <c r="A77" s="46" t="s">
        <v>1184</v>
      </c>
      <c r="B77" s="42" t="s">
        <v>1185</v>
      </c>
    </row>
    <row r="78" spans="1:2" s="32" customFormat="1" ht="13" x14ac:dyDescent="0.3">
      <c r="A78" s="218" t="s">
        <v>658</v>
      </c>
      <c r="B78" s="219"/>
    </row>
    <row r="79" spans="1:2" s="32" customFormat="1" ht="24" x14ac:dyDescent="0.3">
      <c r="A79" s="37" t="s">
        <v>1186</v>
      </c>
      <c r="B79" s="42" t="s">
        <v>1187</v>
      </c>
    </row>
    <row r="80" spans="1:2" s="32" customFormat="1" ht="13" x14ac:dyDescent="0.3">
      <c r="A80" s="37" t="s">
        <v>1188</v>
      </c>
      <c r="B80" s="42" t="s">
        <v>1189</v>
      </c>
    </row>
    <row r="81" spans="1:2" s="32" customFormat="1" ht="13" x14ac:dyDescent="0.3">
      <c r="A81" s="37" t="s">
        <v>1190</v>
      </c>
      <c r="B81" s="42" t="s">
        <v>1191</v>
      </c>
    </row>
    <row r="82" spans="1:2" s="32" customFormat="1" ht="24" x14ac:dyDescent="0.3">
      <c r="A82" s="37" t="s">
        <v>1192</v>
      </c>
      <c r="B82" s="42" t="s">
        <v>1193</v>
      </c>
    </row>
    <row r="83" spans="1:2" s="32" customFormat="1" ht="13" x14ac:dyDescent="0.3">
      <c r="A83" s="37" t="s">
        <v>1194</v>
      </c>
      <c r="B83" s="42" t="s">
        <v>1119</v>
      </c>
    </row>
    <row r="84" spans="1:2" s="32" customFormat="1" ht="48" x14ac:dyDescent="0.3">
      <c r="A84" s="37" t="s">
        <v>1195</v>
      </c>
      <c r="B84" s="42" t="s">
        <v>1196</v>
      </c>
    </row>
    <row r="85" spans="1:2" s="32" customFormat="1" ht="13" x14ac:dyDescent="0.3">
      <c r="A85" s="218" t="s">
        <v>686</v>
      </c>
      <c r="B85" s="219"/>
    </row>
    <row r="86" spans="1:2" s="32" customFormat="1" ht="13" x14ac:dyDescent="0.3">
      <c r="A86" s="35" t="s">
        <v>1197</v>
      </c>
      <c r="B86" s="36" t="s">
        <v>1198</v>
      </c>
    </row>
    <row r="87" spans="1:2" s="32" customFormat="1" ht="13" x14ac:dyDescent="0.3">
      <c r="A87" s="35" t="s">
        <v>1199</v>
      </c>
      <c r="B87" s="36" t="s">
        <v>1200</v>
      </c>
    </row>
    <row r="88" spans="1:2" s="32" customFormat="1" ht="13" x14ac:dyDescent="0.3">
      <c r="A88" s="35" t="s">
        <v>1201</v>
      </c>
      <c r="B88" s="36" t="s">
        <v>1202</v>
      </c>
    </row>
    <row r="89" spans="1:2" s="32" customFormat="1" ht="24" x14ac:dyDescent="0.3">
      <c r="A89" s="35" t="s">
        <v>1203</v>
      </c>
      <c r="B89" s="36" t="s">
        <v>1204</v>
      </c>
    </row>
    <row r="90" spans="1:2" x14ac:dyDescent="0.3">
      <c r="A90" s="29"/>
      <c r="B90" s="29"/>
    </row>
    <row r="91" spans="1:2" ht="29.5" customHeight="1" x14ac:dyDescent="0.3">
      <c r="A91" s="218" t="s">
        <v>725</v>
      </c>
      <c r="B91" s="219"/>
    </row>
    <row r="92" spans="1:2" s="47" customFormat="1" ht="24" customHeight="1" x14ac:dyDescent="0.25">
      <c r="A92" s="35" t="s">
        <v>1205</v>
      </c>
      <c r="B92" s="38" t="s">
        <v>1206</v>
      </c>
    </row>
    <row r="93" spans="1:2" ht="29.5" customHeight="1" x14ac:dyDescent="0.3">
      <c r="A93" s="29"/>
      <c r="B93" s="29"/>
    </row>
    <row r="94" spans="1:2" ht="24" customHeight="1" x14ac:dyDescent="0.3">
      <c r="A94" s="29"/>
      <c r="B94" s="29"/>
    </row>
    <row r="95" spans="1:2" ht="24" customHeight="1" x14ac:dyDescent="0.3">
      <c r="A95" s="29"/>
      <c r="B95" s="29"/>
    </row>
    <row r="96" spans="1:2" ht="24" customHeight="1" x14ac:dyDescent="0.3">
      <c r="A96" s="29"/>
      <c r="B96" s="29"/>
    </row>
    <row r="97" spans="1:236" ht="24" customHeight="1" x14ac:dyDescent="0.3">
      <c r="A97" s="29"/>
      <c r="B97" s="29"/>
    </row>
    <row r="98" spans="1:236" ht="29.5" customHeight="1" x14ac:dyDescent="0.3">
      <c r="A98" s="29"/>
      <c r="B98" s="29"/>
    </row>
    <row r="99" spans="1:236" ht="24" customHeight="1" x14ac:dyDescent="0.3">
      <c r="A99" s="29"/>
      <c r="B99" s="29"/>
    </row>
    <row r="100" spans="1:236" ht="24" customHeight="1" x14ac:dyDescent="0.3">
      <c r="A100" s="29"/>
      <c r="B100" s="29"/>
    </row>
    <row r="101" spans="1:236" ht="24" customHeight="1" x14ac:dyDescent="0.3">
      <c r="A101" s="29"/>
      <c r="B101" s="29"/>
      <c r="C101" s="48"/>
    </row>
    <row r="102" spans="1:236" ht="24" customHeight="1" x14ac:dyDescent="0.3">
      <c r="A102" s="29"/>
      <c r="B102" s="29"/>
      <c r="C102" s="48"/>
    </row>
    <row r="103" spans="1:236" ht="24" customHeight="1" x14ac:dyDescent="0.3">
      <c r="A103" s="29"/>
      <c r="B103" s="29"/>
      <c r="C103" s="48"/>
    </row>
    <row r="104" spans="1:236" x14ac:dyDescent="0.3">
      <c r="A104" s="29"/>
      <c r="B104" s="29"/>
      <c r="C104" s="48"/>
    </row>
    <row r="105" spans="1:236" ht="24" customHeight="1" x14ac:dyDescent="0.3">
      <c r="A105" s="29"/>
      <c r="B105" s="29"/>
      <c r="C105" s="48"/>
    </row>
    <row r="106" spans="1:236" ht="29.5" customHeight="1" x14ac:dyDescent="0.3">
      <c r="A106" s="29"/>
      <c r="B106" s="29"/>
      <c r="C106" s="48"/>
    </row>
    <row r="107" spans="1:236" ht="24" customHeight="1" x14ac:dyDescent="0.3">
      <c r="A107" s="29"/>
      <c r="B107" s="29"/>
      <c r="C107" s="49"/>
      <c r="D107" s="50"/>
      <c r="E107" s="50"/>
      <c r="F107" s="50"/>
      <c r="G107" s="50"/>
      <c r="H107" s="50"/>
      <c r="I107" s="50"/>
      <c r="J107" s="50"/>
      <c r="K107" s="50"/>
      <c r="L107" s="50"/>
      <c r="M107" s="50"/>
      <c r="N107" s="50"/>
      <c r="O107" s="50"/>
      <c r="P107" s="50"/>
      <c r="Q107" s="50"/>
      <c r="R107" s="50"/>
      <c r="S107" s="50"/>
      <c r="T107" s="50"/>
      <c r="U107" s="50"/>
      <c r="V107" s="50"/>
      <c r="W107" s="50"/>
      <c r="X107" s="50"/>
      <c r="Y107" s="50"/>
      <c r="Z107" s="50"/>
      <c r="AA107" s="50"/>
      <c r="AB107" s="50"/>
      <c r="AC107" s="50"/>
      <c r="AD107" s="50"/>
      <c r="AE107" s="50"/>
      <c r="AF107" s="50"/>
      <c r="AG107" s="50"/>
      <c r="AH107" s="50"/>
      <c r="AI107" s="50"/>
      <c r="AJ107" s="50"/>
      <c r="AK107" s="50"/>
      <c r="AL107" s="50"/>
      <c r="AM107" s="50"/>
      <c r="AN107" s="50"/>
      <c r="AO107" s="50"/>
      <c r="AP107" s="50"/>
      <c r="AQ107" s="50"/>
      <c r="AR107" s="50"/>
      <c r="AS107" s="50"/>
      <c r="AT107" s="50"/>
      <c r="AU107" s="50"/>
      <c r="AV107" s="50"/>
      <c r="AW107" s="50"/>
      <c r="AX107" s="50"/>
      <c r="AY107" s="50"/>
      <c r="AZ107" s="50"/>
      <c r="BA107" s="50"/>
      <c r="BB107" s="50"/>
      <c r="BC107" s="50"/>
      <c r="BD107" s="50"/>
      <c r="BE107" s="50"/>
      <c r="BF107" s="50"/>
      <c r="BG107" s="50"/>
      <c r="BH107" s="50"/>
      <c r="BI107" s="50"/>
      <c r="BJ107" s="50"/>
      <c r="BK107" s="50"/>
      <c r="BL107" s="50"/>
      <c r="BM107" s="50"/>
      <c r="BN107" s="50"/>
      <c r="BO107" s="50"/>
      <c r="BP107" s="50"/>
      <c r="BQ107" s="50"/>
      <c r="BR107" s="50"/>
      <c r="BS107" s="50"/>
      <c r="BT107" s="50"/>
      <c r="BU107" s="50"/>
      <c r="BV107" s="50"/>
      <c r="BW107" s="50"/>
      <c r="BX107" s="50"/>
      <c r="BY107" s="50"/>
      <c r="BZ107" s="50"/>
      <c r="CA107" s="50"/>
      <c r="CB107" s="50"/>
      <c r="CC107" s="50"/>
      <c r="CD107" s="50"/>
      <c r="CE107" s="50"/>
      <c r="CF107" s="50"/>
      <c r="CG107" s="50"/>
      <c r="CH107" s="50"/>
      <c r="CI107" s="50"/>
      <c r="CJ107" s="50"/>
      <c r="CK107" s="50"/>
      <c r="CL107" s="50"/>
      <c r="CM107" s="50"/>
      <c r="CN107" s="50"/>
      <c r="CO107" s="50"/>
      <c r="CP107" s="50"/>
      <c r="CQ107" s="50"/>
      <c r="CR107" s="50"/>
      <c r="CS107" s="50"/>
      <c r="CT107" s="50"/>
      <c r="CU107" s="50"/>
      <c r="CV107" s="50"/>
      <c r="CW107" s="50"/>
      <c r="CX107" s="50"/>
      <c r="CY107" s="50"/>
      <c r="CZ107" s="50"/>
      <c r="DA107" s="50"/>
      <c r="DB107" s="50"/>
      <c r="DC107" s="50"/>
      <c r="DD107" s="50"/>
      <c r="DE107" s="50"/>
      <c r="DF107" s="50"/>
      <c r="DG107" s="50"/>
      <c r="DH107" s="50"/>
      <c r="DI107" s="50"/>
      <c r="DJ107" s="50"/>
      <c r="DK107" s="50"/>
      <c r="DL107" s="50"/>
      <c r="DM107" s="50"/>
      <c r="DN107" s="50"/>
      <c r="DO107" s="50"/>
      <c r="DP107" s="50"/>
      <c r="DQ107" s="50"/>
      <c r="DR107" s="50"/>
      <c r="DS107" s="50"/>
      <c r="DT107" s="50"/>
      <c r="DU107" s="50"/>
      <c r="DV107" s="50"/>
      <c r="DW107" s="50"/>
      <c r="DX107" s="50"/>
      <c r="DY107" s="50"/>
      <c r="DZ107" s="50"/>
      <c r="EA107" s="50"/>
      <c r="EB107" s="50"/>
      <c r="EC107" s="50"/>
      <c r="ED107" s="50"/>
      <c r="EE107" s="50"/>
      <c r="EF107" s="50"/>
      <c r="EG107" s="50"/>
      <c r="EH107" s="50"/>
      <c r="EI107" s="50"/>
      <c r="EJ107" s="50"/>
      <c r="EK107" s="50"/>
      <c r="EL107" s="50"/>
      <c r="EM107" s="50"/>
      <c r="EN107" s="50"/>
      <c r="EO107" s="50"/>
      <c r="EP107" s="50"/>
      <c r="EQ107" s="50"/>
      <c r="ER107" s="50"/>
      <c r="ES107" s="50"/>
      <c r="ET107" s="50"/>
      <c r="EU107" s="50"/>
      <c r="EV107" s="50"/>
      <c r="EW107" s="50"/>
      <c r="EX107" s="50"/>
      <c r="EY107" s="50"/>
      <c r="EZ107" s="50"/>
      <c r="FA107" s="50"/>
      <c r="FB107" s="50"/>
      <c r="FC107" s="50"/>
      <c r="FD107" s="50"/>
      <c r="FE107" s="50"/>
      <c r="FF107" s="50"/>
      <c r="FG107" s="50"/>
      <c r="FH107" s="50"/>
      <c r="FI107" s="50"/>
      <c r="FJ107" s="50"/>
      <c r="FK107" s="50"/>
      <c r="FL107" s="50"/>
      <c r="FM107" s="50"/>
      <c r="FN107" s="50"/>
      <c r="FO107" s="50"/>
      <c r="FP107" s="50"/>
      <c r="FQ107" s="50"/>
      <c r="FR107" s="50"/>
      <c r="FS107" s="50"/>
      <c r="FT107" s="50"/>
      <c r="FU107" s="50"/>
      <c r="FV107" s="50"/>
      <c r="FW107" s="50"/>
      <c r="FX107" s="50"/>
      <c r="FY107" s="50"/>
      <c r="FZ107" s="50"/>
      <c r="GA107" s="50"/>
      <c r="GB107" s="50"/>
      <c r="GC107" s="50"/>
      <c r="GD107" s="50"/>
      <c r="GE107" s="50"/>
      <c r="GF107" s="50"/>
      <c r="GG107" s="50"/>
      <c r="GH107" s="50"/>
      <c r="GI107" s="50"/>
      <c r="GJ107" s="50"/>
      <c r="GK107" s="50"/>
      <c r="GL107" s="50"/>
      <c r="GM107" s="50"/>
      <c r="GN107" s="50"/>
      <c r="GO107" s="50"/>
      <c r="GP107" s="50"/>
      <c r="GQ107" s="50"/>
      <c r="GR107" s="50"/>
      <c r="GS107" s="50"/>
      <c r="GT107" s="50"/>
      <c r="GU107" s="50"/>
      <c r="GV107" s="50"/>
      <c r="GW107" s="50"/>
      <c r="GX107" s="50"/>
      <c r="GY107" s="50"/>
      <c r="GZ107" s="50"/>
      <c r="HA107" s="50"/>
      <c r="HB107" s="50"/>
      <c r="HC107" s="50"/>
      <c r="HD107" s="50"/>
      <c r="HE107" s="50"/>
      <c r="HF107" s="50"/>
      <c r="HG107" s="50"/>
      <c r="HH107" s="50"/>
      <c r="HI107" s="50"/>
      <c r="HJ107" s="50"/>
      <c r="HK107" s="50"/>
      <c r="HL107" s="50"/>
      <c r="HM107" s="50"/>
      <c r="HN107" s="50"/>
      <c r="HO107" s="50"/>
      <c r="HP107" s="50"/>
      <c r="HQ107" s="50"/>
      <c r="HR107" s="50"/>
      <c r="HS107" s="50"/>
      <c r="HT107" s="50"/>
      <c r="HU107" s="50"/>
      <c r="HV107" s="50"/>
      <c r="HW107" s="50"/>
      <c r="HX107" s="50"/>
      <c r="HY107" s="50"/>
      <c r="HZ107" s="50"/>
      <c r="IA107" s="50"/>
      <c r="IB107" s="50"/>
    </row>
    <row r="108" spans="1:236" ht="29.5" customHeight="1" x14ac:dyDescent="0.3">
      <c r="A108" s="29"/>
      <c r="B108" s="29"/>
    </row>
    <row r="109" spans="1:236" ht="54.65" customHeight="1" x14ac:dyDescent="0.3">
      <c r="A109" s="29"/>
      <c r="B109" s="29"/>
    </row>
    <row r="110" spans="1:236" ht="24" customHeight="1" x14ac:dyDescent="0.3">
      <c r="A110" s="29"/>
      <c r="B110" s="29"/>
    </row>
    <row r="111" spans="1:236" ht="24" customHeight="1" x14ac:dyDescent="0.3">
      <c r="A111" s="29"/>
      <c r="B111" s="29"/>
    </row>
    <row r="112" spans="1:236" ht="24" customHeight="1" x14ac:dyDescent="0.3">
      <c r="A112" s="29"/>
      <c r="B112" s="29"/>
    </row>
    <row r="113" s="29" customFormat="1" ht="24" customHeight="1" x14ac:dyDescent="0.3"/>
    <row r="114" s="29" customFormat="1" ht="29.5" customHeight="1" x14ac:dyDescent="0.3"/>
    <row r="115" s="29" customFormat="1" ht="24" customHeight="1" x14ac:dyDescent="0.3"/>
    <row r="116" s="29" customFormat="1" ht="29.5" customHeight="1" x14ac:dyDescent="0.3"/>
    <row r="117" s="29" customFormat="1" ht="24" customHeight="1" x14ac:dyDescent="0.3"/>
    <row r="118" s="29" customFormat="1" x14ac:dyDescent="0.3"/>
    <row r="119" s="29" customFormat="1" x14ac:dyDescent="0.3"/>
    <row r="120" s="29" customFormat="1" ht="24" customHeight="1" x14ac:dyDescent="0.3"/>
    <row r="121" s="29" customFormat="1" x14ac:dyDescent="0.3"/>
  </sheetData>
  <mergeCells count="21">
    <mergeCell ref="A5:B5"/>
    <mergeCell ref="A65:B65"/>
    <mergeCell ref="A16:B16"/>
    <mergeCell ref="A10:B10"/>
    <mergeCell ref="A50:B50"/>
    <mergeCell ref="A21:B21"/>
    <mergeCell ref="A44:B44"/>
    <mergeCell ref="A19:B19"/>
    <mergeCell ref="A55:B55"/>
    <mergeCell ref="A60:B60"/>
    <mergeCell ref="A31:B31"/>
    <mergeCell ref="A29:B29"/>
    <mergeCell ref="A53:B53"/>
    <mergeCell ref="A91:B91"/>
    <mergeCell ref="A85:B85"/>
    <mergeCell ref="A36:B36"/>
    <mergeCell ref="A8:B8"/>
    <mergeCell ref="A23:B23"/>
    <mergeCell ref="A58:B58"/>
    <mergeCell ref="A75:B75"/>
    <mergeCell ref="A78:B78"/>
  </mergeCells>
  <pageMargins left="0.75" right="0.70866141732283472" top="0.32" bottom="0.28999999999999998" header="0.32"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7B045-9EAA-40E6-A9B1-FDBA60A76EAA}">
  <dimension ref="A1:N248"/>
  <sheetViews>
    <sheetView zoomScale="80" zoomScaleNormal="80" workbookViewId="0">
      <selection activeCell="J17" sqref="J17"/>
    </sheetView>
  </sheetViews>
  <sheetFormatPr defaultColWidth="8.81640625" defaultRowHeight="12.75" customHeight="1" x14ac:dyDescent="0.3"/>
  <cols>
    <col min="1" max="1" width="42.81640625" style="21" bestFit="1" customWidth="1"/>
    <col min="2" max="2" width="16" style="21" customWidth="1"/>
    <col min="3" max="3" width="16.453125" style="21" customWidth="1"/>
    <col min="4" max="4" width="2.453125" style="21" customWidth="1"/>
    <col min="5" max="5" width="13.81640625" style="21" customWidth="1"/>
    <col min="6" max="6" width="15" style="21" customWidth="1"/>
    <col min="7" max="8" width="14.1796875" style="21" customWidth="1"/>
    <col min="9" max="40" width="12.81640625" style="21" customWidth="1"/>
    <col min="41" max="16384" width="8.81640625" style="21"/>
  </cols>
  <sheetData>
    <row r="1" spans="1:14" ht="13" x14ac:dyDescent="0.3">
      <c r="A1" s="21" t="s">
        <v>1207</v>
      </c>
      <c r="B1" s="22"/>
      <c r="L1" s="22"/>
      <c r="M1" s="22"/>
      <c r="N1" s="22"/>
    </row>
    <row r="2" spans="1:14" ht="13" x14ac:dyDescent="0.3">
      <c r="A2" s="23"/>
      <c r="B2" s="23"/>
      <c r="C2" s="23"/>
      <c r="D2" s="23"/>
      <c r="E2" s="23"/>
      <c r="F2" s="5" t="s">
        <v>31</v>
      </c>
      <c r="J2" s="22"/>
      <c r="K2" s="22"/>
      <c r="L2" s="22"/>
      <c r="M2" s="22"/>
      <c r="N2" s="22"/>
    </row>
    <row r="3" spans="1:14" ht="13" x14ac:dyDescent="0.3">
      <c r="B3" s="222" t="s">
        <v>1208</v>
      </c>
      <c r="C3" s="222"/>
      <c r="D3" s="4"/>
      <c r="E3" s="222" t="s">
        <v>1209</v>
      </c>
      <c r="F3" s="222"/>
      <c r="J3" s="22"/>
      <c r="K3" s="24"/>
      <c r="L3" s="24"/>
      <c r="M3" s="24"/>
      <c r="N3" s="24"/>
    </row>
    <row r="4" spans="1:14" ht="13" x14ac:dyDescent="0.3">
      <c r="A4" s="23"/>
      <c r="B4" s="25" t="s">
        <v>1210</v>
      </c>
      <c r="C4" s="25" t="s">
        <v>1211</v>
      </c>
      <c r="D4" s="25"/>
      <c r="E4" s="25" t="s">
        <v>1210</v>
      </c>
      <c r="F4" s="25" t="s">
        <v>1211</v>
      </c>
      <c r="J4" s="22"/>
      <c r="K4" s="24"/>
      <c r="L4" s="24"/>
      <c r="M4" s="24"/>
      <c r="N4" s="24"/>
    </row>
    <row r="5" spans="1:14" ht="14.5" x14ac:dyDescent="0.35">
      <c r="A5" s="26" t="s">
        <v>9</v>
      </c>
      <c r="J5" s="2"/>
      <c r="K5" s="2"/>
      <c r="L5" s="2"/>
    </row>
    <row r="6" spans="1:14" ht="13" x14ac:dyDescent="0.3">
      <c r="A6" s="21" t="s">
        <v>1212</v>
      </c>
      <c r="B6" s="27">
        <v>49447.611760000007</v>
      </c>
      <c r="C6" s="27">
        <v>49885.38012999999</v>
      </c>
      <c r="D6" s="27"/>
      <c r="E6" s="27">
        <v>29137.700910000007</v>
      </c>
      <c r="F6" s="27">
        <v>54268.095049999996</v>
      </c>
    </row>
    <row r="7" spans="1:14" ht="13" x14ac:dyDescent="0.3">
      <c r="A7" s="21" t="s">
        <v>1213</v>
      </c>
      <c r="B7" s="27">
        <v>75552.062369999985</v>
      </c>
      <c r="C7" s="27">
        <v>53667.297600000005</v>
      </c>
      <c r="D7" s="27"/>
      <c r="E7" s="27">
        <v>57586.850590000002</v>
      </c>
      <c r="F7" s="27">
        <v>26996.89314</v>
      </c>
    </row>
    <row r="8" spans="1:14" ht="13" x14ac:dyDescent="0.3">
      <c r="A8" s="21" t="s">
        <v>1214</v>
      </c>
      <c r="B8" s="27">
        <v>3566.2305100000003</v>
      </c>
      <c r="C8" s="27">
        <v>9302.0851800000019</v>
      </c>
      <c r="D8" s="27"/>
      <c r="E8" s="27">
        <v>2566.1295200000004</v>
      </c>
      <c r="F8" s="27">
        <v>1617.9914100000001</v>
      </c>
    </row>
    <row r="9" spans="1:14" ht="13" x14ac:dyDescent="0.3">
      <c r="A9" s="21" t="s">
        <v>1215</v>
      </c>
      <c r="B9" s="27">
        <v>13673.96242</v>
      </c>
      <c r="C9" s="27">
        <v>10676.570739999999</v>
      </c>
      <c r="D9" s="27"/>
      <c r="E9" s="27">
        <v>9342.4474300000002</v>
      </c>
      <c r="F9" s="27">
        <v>23611.830089999999</v>
      </c>
    </row>
    <row r="10" spans="1:14" ht="13" x14ac:dyDescent="0.3">
      <c r="A10" s="21" t="s">
        <v>1216</v>
      </c>
      <c r="B10" s="27">
        <v>5703.60185</v>
      </c>
      <c r="C10" s="27">
        <v>774.36844999999994</v>
      </c>
      <c r="D10" s="27"/>
      <c r="E10" s="27">
        <v>3265.3122000000003</v>
      </c>
      <c r="F10" s="27">
        <v>2827.1312499999999</v>
      </c>
    </row>
    <row r="11" spans="1:14" ht="13" x14ac:dyDescent="0.3">
      <c r="A11" s="21" t="s">
        <v>1217</v>
      </c>
      <c r="B11" s="27">
        <v>10966.12213</v>
      </c>
      <c r="C11" s="27">
        <v>1505.33788</v>
      </c>
      <c r="D11" s="27"/>
      <c r="E11" s="27">
        <v>3239.6723600000005</v>
      </c>
      <c r="F11" s="27">
        <v>1355.201</v>
      </c>
    </row>
    <row r="12" spans="1:14" ht="13" x14ac:dyDescent="0.3">
      <c r="A12" s="21" t="s">
        <v>1218</v>
      </c>
      <c r="B12" s="27">
        <v>29126.196720000004</v>
      </c>
      <c r="C12" s="27">
        <v>32747.864519999999</v>
      </c>
      <c r="D12" s="27"/>
      <c r="E12" s="27">
        <v>17268.140660000001</v>
      </c>
      <c r="F12" s="27">
        <v>16982.024069999999</v>
      </c>
    </row>
    <row r="13" spans="1:14" ht="13" x14ac:dyDescent="0.3">
      <c r="A13" s="21" t="s">
        <v>1219</v>
      </c>
      <c r="B13" s="27">
        <v>0</v>
      </c>
      <c r="C13" s="27">
        <v>0</v>
      </c>
      <c r="D13" s="27"/>
      <c r="E13" s="27">
        <v>0</v>
      </c>
      <c r="F13" s="27">
        <v>0</v>
      </c>
    </row>
    <row r="14" spans="1:14" s="26" customFormat="1" ht="13" x14ac:dyDescent="0.3">
      <c r="A14" s="26" t="s">
        <v>1220</v>
      </c>
      <c r="B14" s="27">
        <v>188035.78776000001</v>
      </c>
      <c r="C14" s="27">
        <v>158558.90449999998</v>
      </c>
      <c r="D14" s="27"/>
      <c r="E14" s="27">
        <v>122406.25367000001</v>
      </c>
      <c r="F14" s="27">
        <v>127659.16601000002</v>
      </c>
    </row>
    <row r="15" spans="1:14" ht="13" x14ac:dyDescent="0.3">
      <c r="B15" s="27"/>
      <c r="C15" s="27"/>
      <c r="D15" s="27"/>
      <c r="E15" s="27"/>
      <c r="F15" s="27"/>
    </row>
    <row r="16" spans="1:14" ht="13" x14ac:dyDescent="0.3">
      <c r="A16" s="26" t="s">
        <v>10</v>
      </c>
      <c r="B16" s="27"/>
      <c r="C16" s="27"/>
      <c r="D16" s="27"/>
      <c r="E16" s="27"/>
      <c r="F16" s="27"/>
    </row>
    <row r="17" spans="1:6" ht="13" x14ac:dyDescent="0.3">
      <c r="A17" s="21" t="s">
        <v>1212</v>
      </c>
      <c r="B17" s="27">
        <v>1093.0652299999999</v>
      </c>
      <c r="C17" s="27">
        <v>379.91629999999992</v>
      </c>
      <c r="D17" s="27"/>
      <c r="E17" s="27">
        <v>700.20925000000011</v>
      </c>
      <c r="F17" s="27">
        <v>408.31536999999997</v>
      </c>
    </row>
    <row r="18" spans="1:6" ht="13" x14ac:dyDescent="0.3">
      <c r="A18" s="21" t="s">
        <v>1213</v>
      </c>
      <c r="B18" s="27">
        <v>10929.21689</v>
      </c>
      <c r="C18" s="27">
        <v>8843.4773600000008</v>
      </c>
      <c r="D18" s="27"/>
      <c r="E18" s="27">
        <v>10271.02009</v>
      </c>
      <c r="F18" s="27">
        <v>6111.4245100000007</v>
      </c>
    </row>
    <row r="19" spans="1:6" ht="13" x14ac:dyDescent="0.3">
      <c r="A19" s="21" t="s">
        <v>1214</v>
      </c>
      <c r="B19" s="27">
        <v>138.87032000000002</v>
      </c>
      <c r="C19" s="27">
        <v>194.68942000000001</v>
      </c>
      <c r="D19" s="27"/>
      <c r="E19" s="27">
        <v>126.51070000000001</v>
      </c>
      <c r="F19" s="27">
        <v>130.40083999999999</v>
      </c>
    </row>
    <row r="20" spans="1:6" ht="13" x14ac:dyDescent="0.3">
      <c r="A20" s="21" t="s">
        <v>1221</v>
      </c>
      <c r="B20" s="27">
        <v>926.1</v>
      </c>
      <c r="C20" s="27">
        <v>2561.3055199999999</v>
      </c>
      <c r="D20" s="27"/>
      <c r="E20" s="27">
        <v>837.40035</v>
      </c>
      <c r="F20" s="27">
        <v>2306.97093</v>
      </c>
    </row>
    <row r="21" spans="1:6" ht="13" x14ac:dyDescent="0.3">
      <c r="A21" s="21" t="s">
        <v>1215</v>
      </c>
      <c r="B21" s="27">
        <v>11984.799300000001</v>
      </c>
      <c r="C21" s="27">
        <v>13210.290779999999</v>
      </c>
      <c r="D21" s="27"/>
      <c r="E21" s="27">
        <v>7805.0530200000003</v>
      </c>
      <c r="F21" s="27">
        <v>10682.99732</v>
      </c>
    </row>
    <row r="22" spans="1:6" ht="13" x14ac:dyDescent="0.3">
      <c r="A22" s="21" t="s">
        <v>1216</v>
      </c>
      <c r="B22" s="27">
        <v>5086.1900000000005</v>
      </c>
      <c r="C22" s="27">
        <v>3573.3192300000001</v>
      </c>
      <c r="D22" s="27"/>
      <c r="E22" s="27">
        <v>5040.6977799999995</v>
      </c>
      <c r="F22" s="27">
        <v>3516.7688600000001</v>
      </c>
    </row>
    <row r="23" spans="1:6" ht="13" x14ac:dyDescent="0.3">
      <c r="A23" s="21" t="s">
        <v>1217</v>
      </c>
      <c r="B23" s="27">
        <v>9886.5889400000015</v>
      </c>
      <c r="C23" s="27">
        <v>10810.00078</v>
      </c>
      <c r="D23" s="27"/>
      <c r="E23" s="27">
        <v>3952.4936600000001</v>
      </c>
      <c r="F23" s="27">
        <v>3942.7796400000002</v>
      </c>
    </row>
    <row r="24" spans="1:6" ht="13" x14ac:dyDescent="0.3">
      <c r="A24" s="21" t="s">
        <v>1218</v>
      </c>
      <c r="B24" s="27">
        <v>302.15069</v>
      </c>
      <c r="C24" s="27">
        <v>46.081380000000003</v>
      </c>
      <c r="D24" s="27"/>
      <c r="E24" s="27">
        <v>106.47409</v>
      </c>
      <c r="F24" s="27">
        <v>37.612260000000006</v>
      </c>
    </row>
    <row r="25" spans="1:6" ht="13" x14ac:dyDescent="0.3">
      <c r="A25" s="21" t="s">
        <v>1219</v>
      </c>
      <c r="B25" s="27">
        <v>1.0948599999999999</v>
      </c>
      <c r="C25" s="27">
        <v>301</v>
      </c>
      <c r="D25" s="27"/>
      <c r="E25" s="27">
        <v>147.51327000000001</v>
      </c>
      <c r="F25" s="27">
        <v>339.90760999999998</v>
      </c>
    </row>
    <row r="26" spans="1:6" ht="13" x14ac:dyDescent="0.3">
      <c r="A26" s="26" t="s">
        <v>1220</v>
      </c>
      <c r="B26" s="27">
        <v>40348.076230000006</v>
      </c>
      <c r="C26" s="27">
        <v>39920.080770000008</v>
      </c>
      <c r="D26" s="27"/>
      <c r="E26" s="27">
        <v>28987.372209999998</v>
      </c>
      <c r="F26" s="27">
        <v>27477.177340000002</v>
      </c>
    </row>
    <row r="27" spans="1:6" ht="13" x14ac:dyDescent="0.3">
      <c r="B27" s="27"/>
      <c r="C27" s="27"/>
      <c r="D27" s="27"/>
      <c r="E27" s="27"/>
      <c r="F27" s="27"/>
    </row>
    <row r="28" spans="1:6" ht="13" x14ac:dyDescent="0.3">
      <c r="A28" s="26" t="s">
        <v>11</v>
      </c>
      <c r="B28" s="27"/>
      <c r="C28" s="27"/>
      <c r="D28" s="27"/>
      <c r="E28" s="27"/>
      <c r="F28" s="27"/>
    </row>
    <row r="29" spans="1:6" ht="13" x14ac:dyDescent="0.3">
      <c r="A29" s="21" t="s">
        <v>1212</v>
      </c>
      <c r="B29" s="27">
        <v>18407.97</v>
      </c>
      <c r="C29" s="27">
        <v>33199.919999999998</v>
      </c>
      <c r="D29" s="27"/>
      <c r="E29" s="27">
        <v>11451.080000000002</v>
      </c>
      <c r="F29" s="27">
        <v>24389.979999999996</v>
      </c>
    </row>
    <row r="30" spans="1:6" ht="13" x14ac:dyDescent="0.3">
      <c r="A30" s="21" t="s">
        <v>1213</v>
      </c>
      <c r="B30" s="27">
        <v>31030.9</v>
      </c>
      <c r="C30" s="27">
        <v>63262.409999999982</v>
      </c>
      <c r="D30" s="27"/>
      <c r="E30" s="27">
        <v>22110.170000000002</v>
      </c>
      <c r="F30" s="27">
        <v>48090.053000000014</v>
      </c>
    </row>
    <row r="31" spans="1:6" ht="13" x14ac:dyDescent="0.3">
      <c r="A31" s="21" t="s">
        <v>1214</v>
      </c>
      <c r="B31" s="27">
        <v>2061.7600000000002</v>
      </c>
      <c r="C31" s="27">
        <v>2836.7999999999997</v>
      </c>
      <c r="D31" s="27"/>
      <c r="E31" s="27">
        <v>1917.45</v>
      </c>
      <c r="F31" s="27">
        <v>1804.77</v>
      </c>
    </row>
    <row r="32" spans="1:6" ht="13" x14ac:dyDescent="0.3">
      <c r="A32" s="21" t="s">
        <v>1221</v>
      </c>
      <c r="B32" s="27"/>
      <c r="C32" s="27">
        <v>180</v>
      </c>
      <c r="D32" s="27"/>
      <c r="E32" s="27"/>
      <c r="F32" s="27">
        <v>160</v>
      </c>
    </row>
    <row r="33" spans="1:6" ht="13" x14ac:dyDescent="0.3">
      <c r="A33" s="21" t="s">
        <v>1215</v>
      </c>
      <c r="B33" s="27">
        <v>1828.92</v>
      </c>
      <c r="C33" s="27">
        <v>3222.4</v>
      </c>
      <c r="D33" s="27"/>
      <c r="E33" s="27">
        <v>1700.75</v>
      </c>
      <c r="F33" s="27">
        <v>3054.66</v>
      </c>
    </row>
    <row r="34" spans="1:6" ht="13" x14ac:dyDescent="0.3">
      <c r="A34" s="21" t="s">
        <v>1216</v>
      </c>
      <c r="B34" s="27">
        <v>41385.050000000003</v>
      </c>
      <c r="C34" s="27">
        <v>81595.590000000011</v>
      </c>
      <c r="D34" s="27"/>
      <c r="E34" s="27">
        <v>23731.4</v>
      </c>
      <c r="F34" s="27">
        <v>33621.979999999996</v>
      </c>
    </row>
    <row r="35" spans="1:6" ht="13" x14ac:dyDescent="0.3">
      <c r="A35" s="21" t="s">
        <v>1217</v>
      </c>
      <c r="B35" s="27">
        <v>5970.3500000000013</v>
      </c>
      <c r="C35" s="27">
        <v>31114.18</v>
      </c>
      <c r="D35" s="27"/>
      <c r="E35" s="27">
        <v>3850.23</v>
      </c>
      <c r="F35" s="27">
        <v>12331.19</v>
      </c>
    </row>
    <row r="36" spans="1:6" ht="13" x14ac:dyDescent="0.3">
      <c r="A36" s="21" t="s">
        <v>1218</v>
      </c>
      <c r="B36" s="27">
        <v>13994.779999999999</v>
      </c>
      <c r="C36" s="27">
        <v>34769</v>
      </c>
      <c r="D36" s="27"/>
      <c r="E36" s="27">
        <v>10759.7</v>
      </c>
      <c r="F36" s="27">
        <v>9327.19</v>
      </c>
    </row>
    <row r="37" spans="1:6" ht="13" x14ac:dyDescent="0.3">
      <c r="A37" s="21" t="s">
        <v>1219</v>
      </c>
      <c r="B37" s="27">
        <v>94838.62</v>
      </c>
      <c r="C37" s="27">
        <v>7380.41</v>
      </c>
      <c r="D37" s="27"/>
      <c r="E37" s="27">
        <v>47880.280000000021</v>
      </c>
      <c r="F37" s="27">
        <v>4230.37</v>
      </c>
    </row>
    <row r="38" spans="1:6" ht="13" x14ac:dyDescent="0.3">
      <c r="A38" s="26" t="s">
        <v>1220</v>
      </c>
      <c r="B38" s="27">
        <v>209518.35</v>
      </c>
      <c r="C38" s="27">
        <v>257560.71</v>
      </c>
      <c r="D38" s="27"/>
      <c r="E38" s="27">
        <v>123401.06000000003</v>
      </c>
      <c r="F38" s="27">
        <v>137010.193</v>
      </c>
    </row>
    <row r="39" spans="1:6" ht="13" x14ac:dyDescent="0.3">
      <c r="A39" s="26"/>
      <c r="B39" s="27"/>
      <c r="C39" s="27"/>
      <c r="D39" s="27"/>
      <c r="E39" s="27"/>
      <c r="F39" s="27"/>
    </row>
    <row r="40" spans="1:6" ht="13" x14ac:dyDescent="0.3">
      <c r="A40" s="26" t="s">
        <v>12</v>
      </c>
      <c r="B40" s="27"/>
      <c r="C40" s="27"/>
      <c r="D40" s="27"/>
      <c r="E40" s="27"/>
      <c r="F40" s="27"/>
    </row>
    <row r="41" spans="1:6" ht="13" x14ac:dyDescent="0.3">
      <c r="A41" s="21" t="s">
        <v>1213</v>
      </c>
      <c r="B41" s="27">
        <v>50</v>
      </c>
      <c r="C41" s="27">
        <v>75</v>
      </c>
      <c r="D41" s="27"/>
      <c r="E41" s="27">
        <v>66.927999999999997</v>
      </c>
      <c r="F41" s="27">
        <v>85.570999999999998</v>
      </c>
    </row>
    <row r="42" spans="1:6" ht="13" x14ac:dyDescent="0.3">
      <c r="A42" s="21" t="s">
        <v>1214</v>
      </c>
      <c r="B42" s="27">
        <v>1771.31</v>
      </c>
      <c r="C42" s="27">
        <v>4644.7160000000003</v>
      </c>
      <c r="D42" s="27"/>
      <c r="E42" s="27">
        <v>110.97399999999999</v>
      </c>
      <c r="F42" s="27">
        <v>228.39999999999998</v>
      </c>
    </row>
    <row r="43" spans="1:6" ht="13" x14ac:dyDescent="0.3">
      <c r="A43" s="21" t="s">
        <v>1215</v>
      </c>
      <c r="B43" s="27">
        <v>9704.4750000000004</v>
      </c>
      <c r="C43" s="27">
        <v>12399.164000000001</v>
      </c>
      <c r="D43" s="27"/>
      <c r="E43" s="27">
        <v>8166.0690000000004</v>
      </c>
      <c r="F43" s="27">
        <v>7924.04</v>
      </c>
    </row>
    <row r="44" spans="1:6" ht="13" x14ac:dyDescent="0.3">
      <c r="A44" s="21" t="s">
        <v>1216</v>
      </c>
      <c r="B44" s="27">
        <v>2295.5749999999998</v>
      </c>
      <c r="C44" s="27">
        <v>2413.1570000000002</v>
      </c>
      <c r="D44" s="27"/>
      <c r="E44" s="27">
        <v>1305.56</v>
      </c>
      <c r="F44" s="27">
        <v>1238.808</v>
      </c>
    </row>
    <row r="45" spans="1:6" ht="13" x14ac:dyDescent="0.3">
      <c r="A45" s="21" t="s">
        <v>1218</v>
      </c>
      <c r="B45" s="27">
        <v>235.48699999999999</v>
      </c>
      <c r="C45" s="27">
        <v>212.67400000000001</v>
      </c>
      <c r="D45" s="27"/>
      <c r="E45" s="27">
        <v>101.53700000000001</v>
      </c>
      <c r="F45" s="27">
        <v>106.98399999999999</v>
      </c>
    </row>
    <row r="46" spans="1:6" ht="13" x14ac:dyDescent="0.3">
      <c r="A46" s="26" t="s">
        <v>1220</v>
      </c>
      <c r="B46" s="27">
        <v>14056.847</v>
      </c>
      <c r="C46" s="27">
        <v>19744.710999999999</v>
      </c>
      <c r="D46" s="27"/>
      <c r="E46" s="27">
        <v>9751.0679999999993</v>
      </c>
      <c r="F46" s="27">
        <v>9583.8029999999999</v>
      </c>
    </row>
    <row r="47" spans="1:6" ht="13" x14ac:dyDescent="0.3">
      <c r="B47" s="27"/>
      <c r="C47" s="27"/>
      <c r="D47" s="27"/>
      <c r="E47" s="27"/>
      <c r="F47" s="27"/>
    </row>
    <row r="48" spans="1:6" ht="13" x14ac:dyDescent="0.3">
      <c r="A48" s="26" t="s">
        <v>1222</v>
      </c>
      <c r="B48" s="27"/>
      <c r="C48" s="27"/>
      <c r="D48" s="27"/>
      <c r="E48" s="27"/>
      <c r="F48" s="27"/>
    </row>
    <row r="49" spans="1:6" ht="13" x14ac:dyDescent="0.3">
      <c r="A49" s="21" t="s">
        <v>1212</v>
      </c>
      <c r="B49" s="27">
        <v>10578.995500000001</v>
      </c>
      <c r="C49" s="27">
        <v>14193.54895</v>
      </c>
      <c r="D49" s="27"/>
      <c r="E49" s="27">
        <v>10397.014300000001</v>
      </c>
      <c r="F49" s="27">
        <v>13117.123949999999</v>
      </c>
    </row>
    <row r="50" spans="1:6" ht="13" x14ac:dyDescent="0.3">
      <c r="A50" s="21" t="s">
        <v>1213</v>
      </c>
      <c r="B50" s="27">
        <v>8988.3283900000006</v>
      </c>
      <c r="C50" s="27">
        <v>7852.4972900000002</v>
      </c>
      <c r="D50" s="27"/>
      <c r="E50" s="27">
        <v>9851.2595700000002</v>
      </c>
      <c r="F50" s="27">
        <v>7026.5766399999993</v>
      </c>
    </row>
    <row r="51" spans="1:6" ht="13" x14ac:dyDescent="0.3">
      <c r="A51" s="21" t="s">
        <v>1214</v>
      </c>
      <c r="B51" s="27">
        <v>5788.0208999999995</v>
      </c>
      <c r="C51" s="27">
        <v>4612.9944999999998</v>
      </c>
      <c r="D51" s="27"/>
      <c r="E51" s="27">
        <v>3971.6878699999997</v>
      </c>
      <c r="F51" s="27">
        <v>2551.28566</v>
      </c>
    </row>
    <row r="52" spans="1:6" ht="13" x14ac:dyDescent="0.3">
      <c r="A52" s="21" t="s">
        <v>1221</v>
      </c>
      <c r="B52" s="27">
        <v>1408.6000000000001</v>
      </c>
      <c r="C52" s="27">
        <v>1838.42</v>
      </c>
      <c r="D52" s="27"/>
      <c r="E52" s="27">
        <v>708.11500000000001</v>
      </c>
      <c r="F52" s="27">
        <v>1033.8053</v>
      </c>
    </row>
    <row r="53" spans="1:6" ht="13" x14ac:dyDescent="0.3">
      <c r="A53" s="21" t="s">
        <v>1215</v>
      </c>
      <c r="B53" s="27">
        <v>75462.925499999998</v>
      </c>
      <c r="C53" s="27">
        <v>86716.937359999996</v>
      </c>
      <c r="D53" s="27"/>
      <c r="E53" s="27">
        <v>29496.08884</v>
      </c>
      <c r="F53" s="27">
        <v>34572.228669999997</v>
      </c>
    </row>
    <row r="54" spans="1:6" ht="13" x14ac:dyDescent="0.3">
      <c r="A54" s="21" t="s">
        <v>1216</v>
      </c>
      <c r="B54" s="27">
        <v>56161.254410000009</v>
      </c>
      <c r="C54" s="27">
        <v>56664.407959999997</v>
      </c>
      <c r="D54" s="27"/>
      <c r="E54" s="27">
        <v>39603.811229999999</v>
      </c>
      <c r="F54" s="27">
        <v>39484.204699999995</v>
      </c>
    </row>
    <row r="55" spans="1:6" ht="13" x14ac:dyDescent="0.3">
      <c r="A55" s="21" t="s">
        <v>1217</v>
      </c>
      <c r="B55" s="27">
        <v>4026.15209</v>
      </c>
      <c r="C55" s="27">
        <v>3586.2321999999999</v>
      </c>
      <c r="D55" s="27"/>
      <c r="E55" s="27">
        <v>1191.8207300000001</v>
      </c>
      <c r="F55" s="27">
        <v>1361.5881800000002</v>
      </c>
    </row>
    <row r="56" spans="1:6" ht="13" x14ac:dyDescent="0.3">
      <c r="A56" s="21" t="s">
        <v>1218</v>
      </c>
      <c r="B56" s="27">
        <v>9428.8030299999991</v>
      </c>
      <c r="C56" s="27">
        <v>31282.547550000003</v>
      </c>
      <c r="D56" s="27"/>
      <c r="E56" s="27">
        <v>4752.0923899999998</v>
      </c>
      <c r="F56" s="27">
        <v>26688.681740000004</v>
      </c>
    </row>
    <row r="57" spans="1:6" ht="13" x14ac:dyDescent="0.3">
      <c r="A57" s="26" t="s">
        <v>1220</v>
      </c>
      <c r="B57" s="27">
        <v>171843.07981999998</v>
      </c>
      <c r="C57" s="27">
        <v>206747.58580999996</v>
      </c>
      <c r="D57" s="27"/>
      <c r="E57" s="27">
        <v>99971.889930000005</v>
      </c>
      <c r="F57" s="27">
        <v>125835.49484</v>
      </c>
    </row>
    <row r="58" spans="1:6" ht="13" x14ac:dyDescent="0.3">
      <c r="B58" s="27"/>
      <c r="C58" s="27"/>
      <c r="D58" s="27"/>
      <c r="E58" s="27"/>
      <c r="F58" s="27"/>
    </row>
    <row r="59" spans="1:6" ht="13" x14ac:dyDescent="0.3">
      <c r="A59" s="26" t="s">
        <v>1223</v>
      </c>
      <c r="B59" s="27"/>
      <c r="C59" s="27"/>
      <c r="D59" s="27"/>
      <c r="E59" s="27"/>
      <c r="F59" s="27"/>
    </row>
    <row r="60" spans="1:6" ht="13" x14ac:dyDescent="0.3">
      <c r="A60" s="21" t="s">
        <v>1212</v>
      </c>
      <c r="B60" s="27">
        <v>4783.9141600000003</v>
      </c>
      <c r="C60" s="27">
        <v>4743.8819999999996</v>
      </c>
      <c r="D60" s="27"/>
      <c r="E60" s="27">
        <v>0</v>
      </c>
      <c r="F60" s="27">
        <v>32.298299999999998</v>
      </c>
    </row>
    <row r="61" spans="1:6" ht="13" x14ac:dyDescent="0.3">
      <c r="A61" s="21" t="s">
        <v>1213</v>
      </c>
      <c r="B61" s="27">
        <v>7300.23477</v>
      </c>
      <c r="C61" s="27">
        <v>2456.8849600000003</v>
      </c>
      <c r="D61" s="27"/>
      <c r="E61" s="27">
        <v>2021.6758499999999</v>
      </c>
      <c r="F61" s="27">
        <v>2137.2708100000004</v>
      </c>
    </row>
    <row r="62" spans="1:6" ht="13" x14ac:dyDescent="0.3">
      <c r="A62" s="21" t="s">
        <v>1214</v>
      </c>
      <c r="B62" s="27">
        <v>0</v>
      </c>
      <c r="C62" s="27">
        <v>113.23269999999999</v>
      </c>
      <c r="D62" s="27"/>
      <c r="E62" s="27">
        <v>0</v>
      </c>
      <c r="F62" s="27">
        <v>55.027760000000001</v>
      </c>
    </row>
    <row r="63" spans="1:6" ht="13" x14ac:dyDescent="0.3">
      <c r="A63" s="21" t="s">
        <v>1215</v>
      </c>
      <c r="B63" s="27">
        <v>11820.597110000001</v>
      </c>
      <c r="C63" s="27">
        <v>9785.3791400000009</v>
      </c>
      <c r="D63" s="27"/>
      <c r="E63" s="27">
        <v>8114.9204099999997</v>
      </c>
      <c r="F63" s="27">
        <v>6674.8243599999996</v>
      </c>
    </row>
    <row r="64" spans="1:6" ht="13" x14ac:dyDescent="0.3">
      <c r="A64" s="21" t="s">
        <v>1216</v>
      </c>
      <c r="B64" s="27">
        <v>54770.0959</v>
      </c>
      <c r="C64" s="27">
        <v>50619.474890000005</v>
      </c>
      <c r="D64" s="27"/>
      <c r="E64" s="27">
        <v>26809.560169999997</v>
      </c>
      <c r="F64" s="27">
        <v>21260.786830000001</v>
      </c>
    </row>
    <row r="65" spans="1:6" ht="13" x14ac:dyDescent="0.3">
      <c r="A65" s="21" t="s">
        <v>1217</v>
      </c>
      <c r="B65" s="27">
        <v>66374.687470000004</v>
      </c>
      <c r="C65" s="27">
        <v>72738.354160000003</v>
      </c>
      <c r="D65" s="27"/>
      <c r="E65" s="27">
        <v>36259.347659999999</v>
      </c>
      <c r="F65" s="27">
        <v>31274.064370000004</v>
      </c>
    </row>
    <row r="66" spans="1:6" ht="13" x14ac:dyDescent="0.3">
      <c r="A66" s="21" t="s">
        <v>1218</v>
      </c>
      <c r="B66" s="27">
        <v>31601.805800000002</v>
      </c>
      <c r="C66" s="27">
        <v>33826.263650000001</v>
      </c>
      <c r="D66" s="27"/>
      <c r="E66" s="27">
        <v>18109.539349999999</v>
      </c>
      <c r="F66" s="27">
        <v>18966.435109999999</v>
      </c>
    </row>
    <row r="67" spans="1:6" ht="13" x14ac:dyDescent="0.3">
      <c r="A67" s="21" t="s">
        <v>1219</v>
      </c>
      <c r="B67" s="27">
        <v>3897.9763200000002</v>
      </c>
      <c r="C67" s="27">
        <v>3406.4559800000002</v>
      </c>
      <c r="D67" s="27"/>
      <c r="E67" s="27">
        <v>1451.7504300000001</v>
      </c>
      <c r="F67" s="27">
        <v>968.48622</v>
      </c>
    </row>
    <row r="68" spans="1:6" ht="13" x14ac:dyDescent="0.3">
      <c r="A68" s="26" t="s">
        <v>1220</v>
      </c>
      <c r="B68" s="27">
        <v>180549.31153000001</v>
      </c>
      <c r="C68" s="27">
        <v>177689.92748000001</v>
      </c>
      <c r="D68" s="27"/>
      <c r="E68" s="27">
        <v>92766.793870000009</v>
      </c>
      <c r="F68" s="27">
        <v>81369.193760000009</v>
      </c>
    </row>
    <row r="69" spans="1:6" ht="13" x14ac:dyDescent="0.3">
      <c r="B69" s="27"/>
      <c r="C69" s="27"/>
      <c r="D69" s="27"/>
      <c r="E69" s="27"/>
      <c r="F69" s="27"/>
    </row>
    <row r="70" spans="1:6" ht="13" x14ac:dyDescent="0.3">
      <c r="A70" s="26" t="s">
        <v>14</v>
      </c>
      <c r="B70" s="27"/>
      <c r="C70" s="27"/>
      <c r="D70" s="27"/>
      <c r="E70" s="27"/>
      <c r="F70" s="27"/>
    </row>
    <row r="71" spans="1:6" ht="13" x14ac:dyDescent="0.3">
      <c r="A71" s="21" t="s">
        <v>1212</v>
      </c>
      <c r="B71" s="27">
        <v>53420.912299999996</v>
      </c>
      <c r="C71" s="27">
        <v>52810.407680000011</v>
      </c>
      <c r="D71" s="27"/>
      <c r="E71" s="27">
        <v>44045.542590000012</v>
      </c>
      <c r="F71" s="27">
        <v>46524.287519999998</v>
      </c>
    </row>
    <row r="72" spans="1:6" ht="13" x14ac:dyDescent="0.3">
      <c r="A72" s="21" t="s">
        <v>1213</v>
      </c>
      <c r="B72" s="27">
        <v>40145.998019999999</v>
      </c>
      <c r="C72" s="27">
        <v>40205.574520000002</v>
      </c>
      <c r="D72" s="27"/>
      <c r="E72" s="27">
        <v>36515.351759999998</v>
      </c>
      <c r="F72" s="27">
        <v>38988.143089999998</v>
      </c>
    </row>
    <row r="73" spans="1:6" ht="13" x14ac:dyDescent="0.3">
      <c r="A73" s="21" t="s">
        <v>1214</v>
      </c>
      <c r="B73" s="27">
        <v>935.22299999999996</v>
      </c>
      <c r="C73" s="27">
        <v>200.477</v>
      </c>
      <c r="D73" s="27"/>
      <c r="E73" s="27">
        <v>593.44200000000001</v>
      </c>
      <c r="F73" s="27">
        <v>254.62599999999998</v>
      </c>
    </row>
    <row r="74" spans="1:6" ht="13" x14ac:dyDescent="0.3">
      <c r="A74" s="21" t="s">
        <v>1221</v>
      </c>
      <c r="B74" s="27">
        <v>0</v>
      </c>
      <c r="C74" s="27">
        <v>0</v>
      </c>
      <c r="D74" s="27"/>
      <c r="E74" s="27">
        <v>0</v>
      </c>
      <c r="F74" s="27">
        <v>0</v>
      </c>
    </row>
    <row r="75" spans="1:6" ht="13" x14ac:dyDescent="0.3">
      <c r="A75" s="21" t="s">
        <v>1215</v>
      </c>
      <c r="B75" s="27">
        <v>99847.496309999988</v>
      </c>
      <c r="C75" s="27">
        <v>28665.353220000001</v>
      </c>
      <c r="D75" s="27"/>
      <c r="E75" s="27">
        <v>99947.496309999988</v>
      </c>
      <c r="F75" s="27">
        <v>17421.069750000002</v>
      </c>
    </row>
    <row r="76" spans="1:6" ht="13" x14ac:dyDescent="0.3">
      <c r="A76" s="21" t="s">
        <v>1216</v>
      </c>
      <c r="B76" s="27">
        <v>58132.348279999991</v>
      </c>
      <c r="C76" s="27">
        <v>47389.517459999995</v>
      </c>
      <c r="D76" s="27"/>
      <c r="E76" s="27">
        <v>46489.044139999998</v>
      </c>
      <c r="F76" s="27">
        <v>33881.136420000003</v>
      </c>
    </row>
    <row r="77" spans="1:6" ht="13" x14ac:dyDescent="0.3">
      <c r="A77" s="21" t="s">
        <v>1217</v>
      </c>
      <c r="B77" s="27">
        <v>10526.68058</v>
      </c>
      <c r="C77" s="27">
        <v>9070.4602500000001</v>
      </c>
      <c r="D77" s="27"/>
      <c r="E77" s="27">
        <v>2599.3322200000002</v>
      </c>
      <c r="F77" s="27">
        <v>4625.6746800000001</v>
      </c>
    </row>
    <row r="78" spans="1:6" ht="13" x14ac:dyDescent="0.3">
      <c r="A78" s="21" t="s">
        <v>1218</v>
      </c>
      <c r="B78" s="27">
        <v>1639.6204000000002</v>
      </c>
      <c r="C78" s="27">
        <v>5017.6320699999997</v>
      </c>
      <c r="D78" s="27"/>
      <c r="E78" s="27">
        <v>707.89465999999993</v>
      </c>
      <c r="F78" s="27">
        <v>6218.7555900000007</v>
      </c>
    </row>
    <row r="79" spans="1:6" ht="13" x14ac:dyDescent="0.3">
      <c r="A79" s="26" t="s">
        <v>1220</v>
      </c>
      <c r="B79" s="27">
        <v>264648.27888999996</v>
      </c>
      <c r="C79" s="27">
        <v>183359.4222</v>
      </c>
      <c r="D79" s="27"/>
      <c r="E79" s="27">
        <v>230898.10368000003</v>
      </c>
      <c r="F79" s="27">
        <v>147913.69305</v>
      </c>
    </row>
    <row r="80" spans="1:6" ht="13" x14ac:dyDescent="0.3">
      <c r="B80" s="27"/>
      <c r="C80" s="27"/>
      <c r="D80" s="27"/>
      <c r="E80" s="27"/>
      <c r="F80" s="27"/>
    </row>
    <row r="81" spans="1:6" ht="13" x14ac:dyDescent="0.3">
      <c r="A81" s="26" t="s">
        <v>15</v>
      </c>
      <c r="B81" s="27"/>
      <c r="C81" s="27"/>
      <c r="D81" s="27"/>
      <c r="E81" s="27"/>
      <c r="F81" s="27"/>
    </row>
    <row r="82" spans="1:6" ht="13" x14ac:dyDescent="0.3">
      <c r="A82" s="21" t="s">
        <v>1212</v>
      </c>
      <c r="B82" s="27">
        <v>9155.1999999999989</v>
      </c>
      <c r="C82" s="27">
        <v>7492.0900000000011</v>
      </c>
      <c r="D82" s="27"/>
      <c r="E82" s="27">
        <v>7695.2099999999991</v>
      </c>
      <c r="F82" s="27">
        <v>1603.87</v>
      </c>
    </row>
    <row r="83" spans="1:6" ht="13" x14ac:dyDescent="0.3">
      <c r="A83" s="21" t="s">
        <v>1213</v>
      </c>
      <c r="B83" s="27">
        <v>12125.880000000001</v>
      </c>
      <c r="C83" s="27">
        <v>13814.450000000003</v>
      </c>
      <c r="D83" s="27"/>
      <c r="E83" s="27">
        <v>9582.77</v>
      </c>
      <c r="F83" s="27">
        <v>9683.5500000000011</v>
      </c>
    </row>
    <row r="84" spans="1:6" ht="13" x14ac:dyDescent="0.3">
      <c r="A84" s="21" t="s">
        <v>1214</v>
      </c>
      <c r="B84" s="27">
        <v>3181.6099999999997</v>
      </c>
      <c r="C84" s="27">
        <v>6140.42</v>
      </c>
      <c r="D84" s="27"/>
      <c r="E84" s="27">
        <v>1713.04</v>
      </c>
      <c r="F84" s="27">
        <v>2537.13</v>
      </c>
    </row>
    <row r="85" spans="1:6" ht="13" x14ac:dyDescent="0.3">
      <c r="A85" s="21" t="s">
        <v>1221</v>
      </c>
      <c r="B85" s="27">
        <v>1037.3200000000002</v>
      </c>
      <c r="C85" s="27">
        <v>1235.6400000000001</v>
      </c>
      <c r="D85" s="27"/>
      <c r="E85" s="27">
        <v>343.04</v>
      </c>
      <c r="F85" s="27">
        <v>392.39</v>
      </c>
    </row>
    <row r="86" spans="1:6" ht="13" x14ac:dyDescent="0.3">
      <c r="A86" s="21" t="s">
        <v>1215</v>
      </c>
      <c r="B86" s="27">
        <v>10190.469999999999</v>
      </c>
      <c r="C86" s="27">
        <v>29894.45</v>
      </c>
      <c r="D86" s="27"/>
      <c r="E86" s="27">
        <v>4507.88</v>
      </c>
      <c r="F86" s="27">
        <v>20219.689999999999</v>
      </c>
    </row>
    <row r="87" spans="1:6" ht="13" x14ac:dyDescent="0.3">
      <c r="A87" s="21" t="s">
        <v>1216</v>
      </c>
      <c r="B87" s="27">
        <v>47851.279999999992</v>
      </c>
      <c r="C87" s="27">
        <v>30001.699999999997</v>
      </c>
      <c r="D87" s="27"/>
      <c r="E87" s="27">
        <v>24010.7</v>
      </c>
      <c r="F87" s="27">
        <v>20773.59</v>
      </c>
    </row>
    <row r="88" spans="1:6" ht="13" x14ac:dyDescent="0.3">
      <c r="A88" s="21" t="s">
        <v>1217</v>
      </c>
      <c r="B88" s="27">
        <v>69806.87</v>
      </c>
      <c r="C88" s="27">
        <v>60374.090000000011</v>
      </c>
      <c r="D88" s="27"/>
      <c r="E88" s="27">
        <v>52065.450000000004</v>
      </c>
      <c r="F88" s="27">
        <v>25638.619999999995</v>
      </c>
    </row>
    <row r="89" spans="1:6" ht="13" x14ac:dyDescent="0.3">
      <c r="A89" s="21" t="s">
        <v>1218</v>
      </c>
      <c r="B89" s="27">
        <v>3243.9099999999994</v>
      </c>
      <c r="C89" s="27">
        <v>17024.210000000003</v>
      </c>
      <c r="D89" s="27"/>
      <c r="E89" s="27">
        <v>3334.6000000000004</v>
      </c>
      <c r="F89" s="27">
        <v>3391.05</v>
      </c>
    </row>
    <row r="90" spans="1:6" ht="13" x14ac:dyDescent="0.3">
      <c r="A90" s="21" t="s">
        <v>1219</v>
      </c>
      <c r="B90" s="27">
        <v>71803.41</v>
      </c>
      <c r="C90" s="27">
        <v>158260.80999999994</v>
      </c>
      <c r="D90" s="27"/>
      <c r="E90" s="27">
        <v>92702.68</v>
      </c>
      <c r="F90" s="27">
        <v>144552.10999999999</v>
      </c>
    </row>
    <row r="91" spans="1:6" ht="13" x14ac:dyDescent="0.3">
      <c r="A91" s="26" t="s">
        <v>1220</v>
      </c>
      <c r="B91" s="27">
        <v>228395.95</v>
      </c>
      <c r="C91" s="27">
        <v>324237.86</v>
      </c>
      <c r="D91" s="27"/>
      <c r="E91" s="27">
        <v>195955.37</v>
      </c>
      <c r="F91" s="27">
        <v>228792</v>
      </c>
    </row>
    <row r="92" spans="1:6" ht="13" x14ac:dyDescent="0.3">
      <c r="B92" s="27"/>
      <c r="C92" s="27"/>
      <c r="D92" s="27"/>
      <c r="E92" s="27"/>
      <c r="F92" s="27"/>
    </row>
    <row r="93" spans="1:6" ht="13" x14ac:dyDescent="0.3">
      <c r="A93" s="26" t="s">
        <v>16</v>
      </c>
      <c r="B93" s="27"/>
      <c r="C93" s="27"/>
      <c r="D93" s="27"/>
      <c r="E93" s="27"/>
      <c r="F93" s="27"/>
    </row>
    <row r="94" spans="1:6" ht="13" x14ac:dyDescent="0.3">
      <c r="A94" s="21" t="s">
        <v>1212</v>
      </c>
      <c r="B94" s="27">
        <v>1715.201</v>
      </c>
      <c r="C94" s="27">
        <v>3277.2300000000005</v>
      </c>
      <c r="D94" s="27"/>
      <c r="E94" s="27">
        <v>886.12399999999991</v>
      </c>
      <c r="F94" s="27">
        <v>1265.6500000000001</v>
      </c>
    </row>
    <row r="95" spans="1:6" ht="13" x14ac:dyDescent="0.3">
      <c r="A95" s="21" t="s">
        <v>1213</v>
      </c>
      <c r="B95" s="27">
        <v>11344.034000000001</v>
      </c>
      <c r="C95" s="27">
        <v>10047.07</v>
      </c>
      <c r="D95" s="27"/>
      <c r="E95" s="27">
        <v>9798.9519999999993</v>
      </c>
      <c r="F95" s="27">
        <v>8898.09</v>
      </c>
    </row>
    <row r="96" spans="1:6" ht="13" x14ac:dyDescent="0.3">
      <c r="A96" s="21" t="s">
        <v>1214</v>
      </c>
      <c r="B96" s="27">
        <v>3794.1000000000004</v>
      </c>
      <c r="C96" s="27">
        <v>3920.6000000000004</v>
      </c>
      <c r="D96" s="27"/>
      <c r="E96" s="27">
        <v>1784.75</v>
      </c>
      <c r="F96" s="27">
        <v>3053.4300000000003</v>
      </c>
    </row>
    <row r="97" spans="1:6" ht="13" x14ac:dyDescent="0.3">
      <c r="A97" s="21" t="s">
        <v>1221</v>
      </c>
      <c r="B97" s="27">
        <v>343.714</v>
      </c>
      <c r="C97" s="27">
        <v>576.81999999999994</v>
      </c>
      <c r="D97" s="27"/>
      <c r="E97" s="27">
        <v>0</v>
      </c>
      <c r="F97" s="27">
        <v>0</v>
      </c>
    </row>
    <row r="98" spans="1:6" ht="13" x14ac:dyDescent="0.3">
      <c r="A98" s="21" t="s">
        <v>1215</v>
      </c>
      <c r="B98" s="27">
        <v>3100</v>
      </c>
      <c r="C98" s="27">
        <v>7500</v>
      </c>
      <c r="D98" s="27"/>
      <c r="E98" s="27">
        <v>3256.2959999999998</v>
      </c>
      <c r="F98" s="27">
        <v>2549.8000000000002</v>
      </c>
    </row>
    <row r="99" spans="1:6" ht="13" x14ac:dyDescent="0.3">
      <c r="A99" s="21" t="s">
        <v>1216</v>
      </c>
      <c r="B99" s="27">
        <v>42342.383000000002</v>
      </c>
      <c r="C99" s="27">
        <v>20441.150000000001</v>
      </c>
      <c r="D99" s="27"/>
      <c r="E99" s="27">
        <v>35658.574000000008</v>
      </c>
      <c r="F99" s="27">
        <v>20876.55</v>
      </c>
    </row>
    <row r="100" spans="1:6" ht="13" x14ac:dyDescent="0.3">
      <c r="A100" s="21" t="s">
        <v>1217</v>
      </c>
      <c r="B100" s="27">
        <v>6846.4470000000001</v>
      </c>
      <c r="C100" s="27">
        <v>7705.9</v>
      </c>
      <c r="D100" s="27"/>
      <c r="E100" s="27">
        <v>5059.0303000000004</v>
      </c>
      <c r="F100" s="27">
        <v>1932.31</v>
      </c>
    </row>
    <row r="101" spans="1:6" ht="13" x14ac:dyDescent="0.3">
      <c r="A101" s="21" t="s">
        <v>1218</v>
      </c>
      <c r="B101" s="27">
        <v>2116.4079999999999</v>
      </c>
      <c r="C101" s="27">
        <v>6532.9529999999995</v>
      </c>
      <c r="D101" s="27"/>
      <c r="E101" s="27">
        <v>828.0809999999999</v>
      </c>
      <c r="F101" s="27">
        <v>1198.3800000000001</v>
      </c>
    </row>
    <row r="102" spans="1:6" ht="13" x14ac:dyDescent="0.3">
      <c r="A102" s="21" t="s">
        <v>1219</v>
      </c>
      <c r="B102" s="27">
        <v>106739.23400000005</v>
      </c>
      <c r="C102" s="27">
        <v>68341.48</v>
      </c>
      <c r="D102" s="27"/>
      <c r="E102" s="27">
        <v>97907.637999999977</v>
      </c>
      <c r="F102" s="27">
        <v>51509.44000000001</v>
      </c>
    </row>
    <row r="103" spans="1:6" ht="13" x14ac:dyDescent="0.3">
      <c r="A103" s="26" t="s">
        <v>1220</v>
      </c>
      <c r="B103" s="27">
        <v>178341.52100000007</v>
      </c>
      <c r="C103" s="27">
        <v>128343.20300000001</v>
      </c>
      <c r="D103" s="27"/>
      <c r="E103" s="27">
        <v>155179.44529999999</v>
      </c>
      <c r="F103" s="27">
        <v>91283.650000000009</v>
      </c>
    </row>
    <row r="104" spans="1:6" ht="13" x14ac:dyDescent="0.3">
      <c r="B104" s="27"/>
      <c r="C104" s="27"/>
      <c r="D104" s="27"/>
      <c r="E104" s="27"/>
      <c r="F104" s="27"/>
    </row>
    <row r="105" spans="1:6" ht="13" x14ac:dyDescent="0.3">
      <c r="A105" s="26" t="s">
        <v>17</v>
      </c>
      <c r="B105" s="27"/>
      <c r="C105" s="27"/>
      <c r="D105" s="27"/>
      <c r="E105" s="27"/>
      <c r="F105" s="27"/>
    </row>
    <row r="106" spans="1:6" ht="13" x14ac:dyDescent="0.3">
      <c r="A106" s="21" t="s">
        <v>1212</v>
      </c>
      <c r="B106" s="27">
        <v>624.66467</v>
      </c>
      <c r="C106" s="27">
        <v>594.90644999999995</v>
      </c>
      <c r="D106" s="27"/>
      <c r="E106" s="27">
        <v>624.66467</v>
      </c>
      <c r="F106" s="27">
        <v>594.90644999999995</v>
      </c>
    </row>
    <row r="107" spans="1:6" ht="13" x14ac:dyDescent="0.3">
      <c r="A107" s="21" t="s">
        <v>1213</v>
      </c>
      <c r="B107" s="27">
        <v>2682.3555800000004</v>
      </c>
      <c r="C107" s="27">
        <v>1512.7991400000001</v>
      </c>
      <c r="D107" s="27"/>
      <c r="E107" s="27">
        <v>1768.3375999999998</v>
      </c>
      <c r="F107" s="27">
        <v>1167.8815300000001</v>
      </c>
    </row>
    <row r="108" spans="1:6" ht="13" x14ac:dyDescent="0.3">
      <c r="A108" s="21" t="s">
        <v>1214</v>
      </c>
      <c r="B108" s="27">
        <v>876.25481000000002</v>
      </c>
      <c r="C108" s="27">
        <v>974.86855999999989</v>
      </c>
      <c r="D108" s="27"/>
      <c r="E108" s="27">
        <v>593.53201000000001</v>
      </c>
      <c r="F108" s="27">
        <v>1035.7723599999999</v>
      </c>
    </row>
    <row r="109" spans="1:6" ht="13" x14ac:dyDescent="0.3">
      <c r="A109" s="21" t="s">
        <v>1221</v>
      </c>
      <c r="B109" s="27">
        <v>0</v>
      </c>
      <c r="C109" s="27">
        <v>0</v>
      </c>
      <c r="D109" s="27"/>
      <c r="E109" s="27">
        <v>0</v>
      </c>
      <c r="F109" s="27">
        <v>0</v>
      </c>
    </row>
    <row r="110" spans="1:6" ht="13" x14ac:dyDescent="0.3">
      <c r="A110" s="21" t="s">
        <v>1215</v>
      </c>
      <c r="B110" s="27">
        <v>0</v>
      </c>
      <c r="C110" s="27">
        <v>0</v>
      </c>
      <c r="D110" s="27"/>
      <c r="E110" s="27">
        <v>0</v>
      </c>
      <c r="F110" s="27">
        <v>0</v>
      </c>
    </row>
    <row r="111" spans="1:6" ht="13" x14ac:dyDescent="0.3">
      <c r="A111" s="21" t="s">
        <v>1216</v>
      </c>
      <c r="B111" s="27">
        <v>243.17881</v>
      </c>
      <c r="C111" s="27">
        <v>499.17881</v>
      </c>
      <c r="D111" s="27"/>
      <c r="E111" s="27">
        <v>243.17881</v>
      </c>
      <c r="F111" s="27">
        <v>499.17881</v>
      </c>
    </row>
    <row r="112" spans="1:6" ht="13" x14ac:dyDescent="0.3">
      <c r="A112" s="21" t="s">
        <v>1217</v>
      </c>
      <c r="B112" s="27">
        <v>0</v>
      </c>
      <c r="C112" s="27">
        <v>0</v>
      </c>
      <c r="D112" s="27"/>
      <c r="E112" s="27">
        <v>0</v>
      </c>
      <c r="F112" s="27">
        <v>0</v>
      </c>
    </row>
    <row r="113" spans="1:6" ht="13" x14ac:dyDescent="0.3">
      <c r="A113" s="21" t="s">
        <v>1218</v>
      </c>
      <c r="B113" s="27">
        <v>14912.025249999999</v>
      </c>
      <c r="C113" s="27">
        <v>12815.43571</v>
      </c>
      <c r="D113" s="27"/>
      <c r="E113" s="27">
        <v>13910.881969999999</v>
      </c>
      <c r="F113" s="27">
        <v>11933.77462</v>
      </c>
    </row>
    <row r="114" spans="1:6" ht="13" x14ac:dyDescent="0.3">
      <c r="A114" s="21" t="s">
        <v>1219</v>
      </c>
      <c r="B114" s="27">
        <v>64381.967200000014</v>
      </c>
      <c r="C114" s="27">
        <v>83860.918000000005</v>
      </c>
      <c r="D114" s="27"/>
      <c r="E114" s="27">
        <v>61373.88465</v>
      </c>
      <c r="F114" s="27">
        <v>35810.950700000001</v>
      </c>
    </row>
    <row r="115" spans="1:6" ht="13" x14ac:dyDescent="0.3">
      <c r="A115" s="26" t="s">
        <v>1220</v>
      </c>
      <c r="B115" s="27">
        <v>83720.446320000017</v>
      </c>
      <c r="C115" s="27">
        <v>100258.10667000001</v>
      </c>
      <c r="D115" s="27"/>
      <c r="E115" s="27">
        <v>78514.47971</v>
      </c>
      <c r="F115" s="27">
        <v>51042.464469999999</v>
      </c>
    </row>
    <row r="116" spans="1:6" ht="13" x14ac:dyDescent="0.3">
      <c r="B116" s="27"/>
      <c r="C116" s="27"/>
      <c r="D116" s="27"/>
      <c r="E116" s="27"/>
      <c r="F116" s="27"/>
    </row>
    <row r="117" spans="1:6" ht="13" x14ac:dyDescent="0.3">
      <c r="A117" s="26" t="s">
        <v>1224</v>
      </c>
      <c r="B117" s="27"/>
      <c r="C117" s="27"/>
      <c r="D117" s="27"/>
      <c r="E117" s="27"/>
      <c r="F117" s="27"/>
    </row>
    <row r="118" spans="1:6" ht="13" x14ac:dyDescent="0.3">
      <c r="A118" s="21" t="s">
        <v>1212</v>
      </c>
      <c r="B118" s="27">
        <v>366.36479000000003</v>
      </c>
      <c r="C118" s="27"/>
      <c r="D118" s="27"/>
      <c r="E118" s="27">
        <v>304.4821</v>
      </c>
      <c r="F118" s="27">
        <v>457.39780999999999</v>
      </c>
    </row>
    <row r="119" spans="1:6" ht="13" x14ac:dyDescent="0.3">
      <c r="A119" s="21" t="s">
        <v>1213</v>
      </c>
      <c r="B119" s="27">
        <v>5745.5131699999993</v>
      </c>
      <c r="C119" s="27"/>
      <c r="D119" s="27"/>
      <c r="E119" s="27">
        <v>424.71591000000001</v>
      </c>
      <c r="F119" s="27">
        <v>318.04912999999999</v>
      </c>
    </row>
    <row r="120" spans="1:6" ht="13" x14ac:dyDescent="0.3">
      <c r="A120" s="21" t="s">
        <v>1214</v>
      </c>
      <c r="B120" s="27">
        <v>11</v>
      </c>
      <c r="C120" s="27"/>
      <c r="D120" s="27"/>
      <c r="E120" s="27">
        <v>17.6008</v>
      </c>
      <c r="F120" s="27">
        <v>2373.9185299999999</v>
      </c>
    </row>
    <row r="121" spans="1:6" ht="13" x14ac:dyDescent="0.3">
      <c r="A121" s="21" t="s">
        <v>1221</v>
      </c>
      <c r="B121" s="27">
        <v>313.19188000000003</v>
      </c>
      <c r="C121" s="27"/>
      <c r="D121" s="27"/>
      <c r="E121" s="27">
        <v>126.64644</v>
      </c>
      <c r="F121" s="27">
        <v>276.36395999999996</v>
      </c>
    </row>
    <row r="122" spans="1:6" ht="13" x14ac:dyDescent="0.3">
      <c r="A122" s="21" t="s">
        <v>1215</v>
      </c>
      <c r="B122" s="27">
        <v>1453.3225399999999</v>
      </c>
      <c r="C122" s="27"/>
      <c r="D122" s="27"/>
      <c r="E122" s="27">
        <v>1519.0566299999998</v>
      </c>
      <c r="F122" s="27">
        <v>136.25</v>
      </c>
    </row>
    <row r="123" spans="1:6" ht="13" x14ac:dyDescent="0.3">
      <c r="A123" s="21" t="s">
        <v>1216</v>
      </c>
      <c r="B123" s="27">
        <v>5545.80566</v>
      </c>
      <c r="C123" s="27"/>
      <c r="D123" s="27"/>
      <c r="E123" s="27">
        <v>5930.7401399999999</v>
      </c>
      <c r="F123" s="27">
        <v>2097.9554399999997</v>
      </c>
    </row>
    <row r="124" spans="1:6" ht="13" x14ac:dyDescent="0.3">
      <c r="A124" s="21" t="s">
        <v>1217</v>
      </c>
      <c r="B124" s="27">
        <v>29.14</v>
      </c>
      <c r="C124" s="27"/>
      <c r="D124" s="27"/>
      <c r="E124" s="27">
        <v>21.313489999999998</v>
      </c>
      <c r="F124" s="27">
        <v>21.999079999999999</v>
      </c>
    </row>
    <row r="125" spans="1:6" ht="13" x14ac:dyDescent="0.3">
      <c r="A125" s="21" t="s">
        <v>1218</v>
      </c>
      <c r="B125" s="27">
        <v>1657.231</v>
      </c>
      <c r="C125" s="27"/>
      <c r="D125" s="27"/>
      <c r="E125" s="27">
        <v>912.46027000000004</v>
      </c>
      <c r="F125" s="27">
        <v>17392.074420000001</v>
      </c>
    </row>
    <row r="126" spans="1:6" ht="13" x14ac:dyDescent="0.3">
      <c r="A126" s="21" t="s">
        <v>1219</v>
      </c>
      <c r="B126" s="27">
        <v>63957.479199999972</v>
      </c>
      <c r="C126" s="27"/>
      <c r="D126" s="27"/>
      <c r="E126" s="27">
        <v>32429.530190000005</v>
      </c>
      <c r="F126" s="27">
        <v>25410.05818</v>
      </c>
    </row>
    <row r="127" spans="1:6" ht="13" x14ac:dyDescent="0.3">
      <c r="A127" s="26" t="s">
        <v>1220</v>
      </c>
      <c r="B127" s="27">
        <v>79079.048239999975</v>
      </c>
      <c r="C127" s="27"/>
      <c r="D127" s="27"/>
      <c r="E127" s="27">
        <v>41686.545970000006</v>
      </c>
      <c r="F127" s="27">
        <v>48484.066550000003</v>
      </c>
    </row>
    <row r="128" spans="1:6" ht="13" x14ac:dyDescent="0.3">
      <c r="B128" s="27"/>
      <c r="C128" s="27"/>
      <c r="D128" s="27"/>
      <c r="E128" s="27"/>
      <c r="F128" s="27"/>
    </row>
    <row r="129" spans="1:6" ht="13" x14ac:dyDescent="0.3">
      <c r="A129" s="26" t="s">
        <v>19</v>
      </c>
      <c r="B129" s="27"/>
      <c r="C129" s="27"/>
      <c r="D129" s="27"/>
      <c r="E129" s="27"/>
      <c r="F129" s="27"/>
    </row>
    <row r="130" spans="1:6" ht="13" x14ac:dyDescent="0.3">
      <c r="A130" s="21" t="s">
        <v>1212</v>
      </c>
      <c r="B130" s="27">
        <v>2418.5381399999997</v>
      </c>
      <c r="C130" s="27">
        <v>1513.4228900000001</v>
      </c>
      <c r="D130" s="27"/>
      <c r="E130" s="27">
        <v>1295.3416899999997</v>
      </c>
      <c r="F130" s="27">
        <v>880.88781999999992</v>
      </c>
    </row>
    <row r="131" spans="1:6" ht="13" x14ac:dyDescent="0.3">
      <c r="A131" s="21" t="s">
        <v>1213</v>
      </c>
      <c r="B131" s="27">
        <v>27059.716680000005</v>
      </c>
      <c r="C131" s="27">
        <v>31159.438280000006</v>
      </c>
      <c r="D131" s="27"/>
      <c r="E131" s="27">
        <v>17841.389589999995</v>
      </c>
      <c r="F131" s="27">
        <v>23542.337810000001</v>
      </c>
    </row>
    <row r="132" spans="1:6" ht="13" x14ac:dyDescent="0.3">
      <c r="A132" s="21" t="s">
        <v>1214</v>
      </c>
      <c r="B132" s="27">
        <v>2558.2066999999997</v>
      </c>
      <c r="C132" s="27">
        <v>1853.8219799999999</v>
      </c>
      <c r="D132" s="27"/>
      <c r="E132" s="27">
        <v>1066.8771400000001</v>
      </c>
      <c r="F132" s="27">
        <v>1096.27487</v>
      </c>
    </row>
    <row r="133" spans="1:6" ht="13" x14ac:dyDescent="0.3">
      <c r="A133" s="21" t="s">
        <v>1221</v>
      </c>
      <c r="B133" s="27">
        <v>95</v>
      </c>
      <c r="C133" s="27">
        <v>0</v>
      </c>
      <c r="D133" s="27"/>
      <c r="E133" s="27">
        <v>0</v>
      </c>
      <c r="F133" s="27">
        <v>94.751649999999998</v>
      </c>
    </row>
    <row r="134" spans="1:6" ht="13" x14ac:dyDescent="0.3">
      <c r="A134" s="21" t="s">
        <v>1215</v>
      </c>
      <c r="B134" s="27">
        <v>25208.225129999999</v>
      </c>
      <c r="C134" s="27">
        <v>26815.083229999997</v>
      </c>
      <c r="D134" s="27"/>
      <c r="E134" s="27">
        <v>6561.4451099999997</v>
      </c>
      <c r="F134" s="27">
        <v>2379.0255000000002</v>
      </c>
    </row>
    <row r="135" spans="1:6" ht="13" x14ac:dyDescent="0.3">
      <c r="A135" s="21" t="s">
        <v>1216</v>
      </c>
      <c r="B135" s="27">
        <v>993.67007999999998</v>
      </c>
      <c r="C135" s="27">
        <v>12463.266969999999</v>
      </c>
      <c r="D135" s="27"/>
      <c r="E135" s="27">
        <v>470.59017</v>
      </c>
      <c r="F135" s="27">
        <v>471.8802</v>
      </c>
    </row>
    <row r="136" spans="1:6" ht="13" x14ac:dyDescent="0.3">
      <c r="A136" s="21" t="s">
        <v>1217</v>
      </c>
      <c r="B136" s="27">
        <v>15651.007619999998</v>
      </c>
      <c r="C136" s="27">
        <v>14809.447</v>
      </c>
      <c r="D136" s="27"/>
      <c r="E136" s="27">
        <v>5712.9614199999996</v>
      </c>
      <c r="F136" s="27">
        <v>6809.5726699999996</v>
      </c>
    </row>
    <row r="137" spans="1:6" ht="13" x14ac:dyDescent="0.3">
      <c r="A137" s="21" t="s">
        <v>1218</v>
      </c>
      <c r="B137" s="27">
        <v>3120.0537199999994</v>
      </c>
      <c r="C137" s="27">
        <v>3771.1805799999997</v>
      </c>
      <c r="D137" s="27"/>
      <c r="E137" s="27">
        <v>1722.5901199999998</v>
      </c>
      <c r="F137" s="27">
        <v>2745.2239100000002</v>
      </c>
    </row>
    <row r="138" spans="1:6" ht="13" x14ac:dyDescent="0.3">
      <c r="A138" s="21" t="s">
        <v>1219</v>
      </c>
      <c r="B138" s="27">
        <v>46436.787929999999</v>
      </c>
      <c r="C138" s="27">
        <v>50475.096890000001</v>
      </c>
      <c r="D138" s="27"/>
      <c r="E138" s="27">
        <v>15643.845039999997</v>
      </c>
      <c r="F138" s="27">
        <v>32560.42729</v>
      </c>
    </row>
    <row r="139" spans="1:6" ht="13" x14ac:dyDescent="0.3">
      <c r="A139" s="26" t="s">
        <v>1220</v>
      </c>
      <c r="B139" s="27">
        <v>123541.20600000001</v>
      </c>
      <c r="C139" s="27">
        <v>142860.75782</v>
      </c>
      <c r="D139" s="27"/>
      <c r="E139" s="27">
        <v>50315.040279999987</v>
      </c>
      <c r="F139" s="27">
        <v>70580.381720000005</v>
      </c>
    </row>
    <row r="140" spans="1:6" ht="13" x14ac:dyDescent="0.3">
      <c r="B140" s="27"/>
      <c r="C140" s="27"/>
      <c r="D140" s="27"/>
      <c r="E140" s="27"/>
      <c r="F140" s="27"/>
    </row>
    <row r="141" spans="1:6" ht="13" x14ac:dyDescent="0.3">
      <c r="A141" s="26" t="s">
        <v>20</v>
      </c>
      <c r="B141" s="27"/>
      <c r="C141" s="27"/>
      <c r="D141" s="27"/>
      <c r="E141" s="27"/>
      <c r="F141" s="27"/>
    </row>
    <row r="142" spans="1:6" ht="13" x14ac:dyDescent="0.3">
      <c r="A142" s="21" t="s">
        <v>1212</v>
      </c>
      <c r="B142" s="27">
        <v>1490.8875800000001</v>
      </c>
      <c r="C142" s="27">
        <v>4164.0470000000005</v>
      </c>
      <c r="D142" s="27"/>
      <c r="E142" s="27">
        <v>1267.4620500000001</v>
      </c>
      <c r="F142" s="27">
        <v>24.423999999999999</v>
      </c>
    </row>
    <row r="143" spans="1:6" ht="13" x14ac:dyDescent="0.3">
      <c r="A143" s="21" t="s">
        <v>1213</v>
      </c>
      <c r="B143" s="27">
        <v>20042.28816</v>
      </c>
      <c r="C143" s="27">
        <v>32995.076999999997</v>
      </c>
      <c r="D143" s="27"/>
      <c r="E143" s="27">
        <v>15054.62264</v>
      </c>
      <c r="F143" s="27">
        <v>21930.319</v>
      </c>
    </row>
    <row r="144" spans="1:6" ht="13" x14ac:dyDescent="0.3">
      <c r="A144" s="21" t="s">
        <v>1214</v>
      </c>
      <c r="B144" s="27">
        <v>1839.98</v>
      </c>
      <c r="C144" s="27">
        <v>900</v>
      </c>
      <c r="D144" s="27"/>
      <c r="E144" s="27">
        <v>24.97</v>
      </c>
      <c r="F144" s="27">
        <v>500</v>
      </c>
    </row>
    <row r="145" spans="1:6" ht="13" x14ac:dyDescent="0.3">
      <c r="A145" s="21" t="s">
        <v>1221</v>
      </c>
      <c r="B145" s="27">
        <v>0</v>
      </c>
      <c r="C145" s="27">
        <v>0</v>
      </c>
      <c r="D145" s="27"/>
      <c r="E145" s="27">
        <v>0</v>
      </c>
      <c r="F145" s="27">
        <v>0</v>
      </c>
    </row>
    <row r="146" spans="1:6" ht="13" x14ac:dyDescent="0.3">
      <c r="A146" s="21" t="s">
        <v>1215</v>
      </c>
      <c r="B146" s="27">
        <v>38224.93361</v>
      </c>
      <c r="C146" s="27">
        <v>14635.048550000001</v>
      </c>
      <c r="D146" s="27"/>
      <c r="E146" s="27">
        <v>26891.645089999998</v>
      </c>
      <c r="F146" s="27">
        <v>6573.7870000000003</v>
      </c>
    </row>
    <row r="147" spans="1:6" ht="13" x14ac:dyDescent="0.3">
      <c r="A147" s="21" t="s">
        <v>1216</v>
      </c>
      <c r="B147" s="27">
        <v>3573.3568299999997</v>
      </c>
      <c r="C147" s="27">
        <v>3270</v>
      </c>
      <c r="D147" s="27"/>
      <c r="E147" s="27">
        <v>410.96531000000004</v>
      </c>
      <c r="F147" s="27">
        <v>671.30300000000011</v>
      </c>
    </row>
    <row r="148" spans="1:6" ht="13" x14ac:dyDescent="0.3">
      <c r="A148" s="21" t="s">
        <v>1217</v>
      </c>
      <c r="B148" s="27">
        <v>65719.325560000012</v>
      </c>
      <c r="C148" s="27">
        <v>85101.111000000004</v>
      </c>
      <c r="D148" s="27"/>
      <c r="E148" s="27">
        <v>29620.911469999999</v>
      </c>
      <c r="F148" s="27">
        <v>37107.256000000001</v>
      </c>
    </row>
    <row r="149" spans="1:6" ht="13" x14ac:dyDescent="0.3">
      <c r="A149" s="21" t="s">
        <v>1218</v>
      </c>
      <c r="B149" s="27">
        <v>3636.7052700000004</v>
      </c>
      <c r="C149" s="27">
        <v>58.22</v>
      </c>
      <c r="D149" s="27"/>
      <c r="E149" s="27">
        <v>210.36282999999997</v>
      </c>
      <c r="F149" s="27">
        <v>1.9979999999999998</v>
      </c>
    </row>
    <row r="150" spans="1:6" ht="13" x14ac:dyDescent="0.3">
      <c r="A150" s="21" t="s">
        <v>1219</v>
      </c>
      <c r="B150" s="27">
        <v>43036.199740000011</v>
      </c>
      <c r="C150" s="27">
        <v>12036.995999999999</v>
      </c>
      <c r="D150" s="27"/>
      <c r="E150" s="27">
        <v>31098.80543</v>
      </c>
      <c r="F150" s="27">
        <v>9537.9629999999997</v>
      </c>
    </row>
    <row r="151" spans="1:6" ht="13" x14ac:dyDescent="0.3">
      <c r="A151" s="26" t="s">
        <v>1220</v>
      </c>
      <c r="B151" s="27">
        <v>177563.67675000001</v>
      </c>
      <c r="C151" s="27">
        <v>153160.49955000001</v>
      </c>
      <c r="D151" s="27"/>
      <c r="E151" s="27">
        <v>104579.74481999999</v>
      </c>
      <c r="F151" s="27">
        <v>76347.050000000017</v>
      </c>
    </row>
    <row r="152" spans="1:6" ht="13" x14ac:dyDescent="0.3">
      <c r="B152" s="27"/>
      <c r="C152" s="27"/>
      <c r="D152" s="27"/>
      <c r="E152" s="27"/>
      <c r="F152" s="27"/>
    </row>
    <row r="153" spans="1:6" ht="13" x14ac:dyDescent="0.3">
      <c r="A153" s="26" t="s">
        <v>21</v>
      </c>
      <c r="B153" s="27"/>
      <c r="C153" s="27"/>
      <c r="D153" s="27"/>
      <c r="E153" s="27"/>
      <c r="F153" s="27"/>
    </row>
    <row r="154" spans="1:6" ht="13" x14ac:dyDescent="0.3">
      <c r="A154" s="21" t="s">
        <v>1212</v>
      </c>
      <c r="B154" s="27">
        <v>23752.121329999998</v>
      </c>
      <c r="C154" s="27">
        <v>29303.066860000003</v>
      </c>
      <c r="D154" s="27"/>
      <c r="E154" s="27">
        <v>33322.67323</v>
      </c>
      <c r="F154" s="27">
        <v>16729.598969999999</v>
      </c>
    </row>
    <row r="155" spans="1:6" ht="13" x14ac:dyDescent="0.3">
      <c r="A155" s="21" t="s">
        <v>1213</v>
      </c>
      <c r="B155" s="27">
        <v>9047.6750399999983</v>
      </c>
      <c r="C155" s="27">
        <v>7163.5553599999994</v>
      </c>
      <c r="D155" s="27"/>
      <c r="E155" s="27">
        <v>6799.8250799999987</v>
      </c>
      <c r="F155" s="27">
        <v>4645.8446799999992</v>
      </c>
    </row>
    <row r="156" spans="1:6" ht="13" x14ac:dyDescent="0.3">
      <c r="A156" s="21" t="s">
        <v>1214</v>
      </c>
      <c r="B156" s="27">
        <v>1827.7798500000001</v>
      </c>
      <c r="C156" s="27">
        <v>827.68525000000011</v>
      </c>
      <c r="D156" s="27"/>
      <c r="E156" s="27">
        <v>833.14588000000003</v>
      </c>
      <c r="F156" s="27">
        <v>470.59667999999999</v>
      </c>
    </row>
    <row r="157" spans="1:6" ht="13" x14ac:dyDescent="0.3">
      <c r="A157" s="21" t="s">
        <v>1221</v>
      </c>
      <c r="B157" s="27"/>
      <c r="C157" s="27">
        <v>335</v>
      </c>
      <c r="D157" s="27"/>
      <c r="E157" s="27"/>
      <c r="F157" s="27">
        <v>0</v>
      </c>
    </row>
    <row r="158" spans="1:6" ht="13" x14ac:dyDescent="0.3">
      <c r="A158" s="21" t="s">
        <v>1215</v>
      </c>
      <c r="B158" s="27">
        <v>5818.0913700000001</v>
      </c>
      <c r="C158" s="27">
        <v>10353.517229999999</v>
      </c>
      <c r="D158" s="27"/>
      <c r="E158" s="27">
        <v>1741.6677600000003</v>
      </c>
      <c r="F158" s="27">
        <v>7808.4370800000006</v>
      </c>
    </row>
    <row r="159" spans="1:6" ht="13" x14ac:dyDescent="0.3">
      <c r="A159" s="21" t="s">
        <v>1216</v>
      </c>
      <c r="B159" s="27">
        <v>2922.92524</v>
      </c>
      <c r="C159" s="27">
        <v>4848.9963900000002</v>
      </c>
      <c r="D159" s="27"/>
      <c r="E159" s="27">
        <v>1574.5236399999999</v>
      </c>
      <c r="F159" s="27">
        <v>1989.8795700000001</v>
      </c>
    </row>
    <row r="160" spans="1:6" ht="13" x14ac:dyDescent="0.3">
      <c r="A160" s="21" t="s">
        <v>1217</v>
      </c>
      <c r="B160" s="27">
        <v>19142.642049999995</v>
      </c>
      <c r="C160" s="27">
        <v>19567.986059999999</v>
      </c>
      <c r="D160" s="27"/>
      <c r="E160" s="27">
        <v>5058.2626099999998</v>
      </c>
      <c r="F160" s="27">
        <v>6196.3530400000009</v>
      </c>
    </row>
    <row r="161" spans="1:6" ht="13" x14ac:dyDescent="0.3">
      <c r="A161" s="21" t="s">
        <v>1218</v>
      </c>
      <c r="B161" s="27">
        <v>3669.6717000000003</v>
      </c>
      <c r="C161" s="27">
        <v>5067.0045200000004</v>
      </c>
      <c r="D161" s="27"/>
      <c r="E161" s="27">
        <v>1888.1529800000001</v>
      </c>
      <c r="F161" s="27">
        <v>546.08077000000003</v>
      </c>
    </row>
    <row r="162" spans="1:6" ht="13" x14ac:dyDescent="0.3">
      <c r="A162" s="21" t="s">
        <v>1219</v>
      </c>
      <c r="B162" s="27">
        <v>3135.7146400000001</v>
      </c>
      <c r="C162" s="27">
        <v>3478.5070000000001</v>
      </c>
      <c r="D162" s="27"/>
      <c r="E162" s="27">
        <v>2221.9973999999997</v>
      </c>
      <c r="F162" s="27">
        <v>3218.6208500000002</v>
      </c>
    </row>
    <row r="163" spans="1:6" ht="13" x14ac:dyDescent="0.3">
      <c r="A163" s="26" t="s">
        <v>1220</v>
      </c>
      <c r="B163" s="27">
        <v>69316.621220000001</v>
      </c>
      <c r="C163" s="27">
        <v>80945.318670000008</v>
      </c>
      <c r="D163" s="27"/>
      <c r="E163" s="27">
        <v>53440.248579999985</v>
      </c>
      <c r="F163" s="27">
        <v>41605.411639999998</v>
      </c>
    </row>
    <row r="164" spans="1:6" ht="13" x14ac:dyDescent="0.3">
      <c r="B164" s="27"/>
      <c r="C164" s="27"/>
      <c r="D164" s="27"/>
      <c r="E164" s="27"/>
      <c r="F164" s="27"/>
    </row>
    <row r="165" spans="1:6" ht="13" x14ac:dyDescent="0.3">
      <c r="A165" s="26" t="s">
        <v>22</v>
      </c>
      <c r="B165" s="27"/>
      <c r="C165" s="27"/>
      <c r="D165" s="27"/>
      <c r="E165" s="27"/>
      <c r="F165" s="27"/>
    </row>
    <row r="166" spans="1:6" ht="13" x14ac:dyDescent="0.3">
      <c r="A166" s="21" t="s">
        <v>1212</v>
      </c>
      <c r="B166" s="27">
        <v>1257.3948500000001</v>
      </c>
      <c r="C166" s="27">
        <v>998.82540000000006</v>
      </c>
      <c r="D166" s="27"/>
      <c r="E166" s="27">
        <v>1276.4666999999999</v>
      </c>
      <c r="F166" s="27">
        <v>548.61440999999991</v>
      </c>
    </row>
    <row r="167" spans="1:6" ht="13" x14ac:dyDescent="0.3">
      <c r="A167" s="21" t="s">
        <v>1213</v>
      </c>
      <c r="B167" s="27">
        <v>7614.57521</v>
      </c>
      <c r="C167" s="27">
        <v>8558.8897500000003</v>
      </c>
      <c r="D167" s="27"/>
      <c r="E167" s="27">
        <v>5774.4476100000002</v>
      </c>
      <c r="F167" s="27">
        <v>5546.4805999999999</v>
      </c>
    </row>
    <row r="168" spans="1:6" ht="13" x14ac:dyDescent="0.3">
      <c r="A168" s="21" t="s">
        <v>1214</v>
      </c>
      <c r="B168" s="27">
        <v>716.84405000000004</v>
      </c>
      <c r="C168" s="27">
        <v>910.50907999999981</v>
      </c>
      <c r="D168" s="27"/>
      <c r="E168" s="27">
        <v>191.96795</v>
      </c>
      <c r="F168" s="27">
        <v>464.65</v>
      </c>
    </row>
    <row r="169" spans="1:6" ht="13" x14ac:dyDescent="0.3">
      <c r="A169" s="21" t="s">
        <v>1215</v>
      </c>
      <c r="B169" s="27">
        <v>1066.0720000000001</v>
      </c>
      <c r="C169" s="27">
        <v>746.43803000000003</v>
      </c>
      <c r="D169" s="27"/>
      <c r="E169" s="27">
        <v>1908.6160799999998</v>
      </c>
      <c r="F169" s="27">
        <v>796.93140000000005</v>
      </c>
    </row>
    <row r="170" spans="1:6" ht="13" x14ac:dyDescent="0.3">
      <c r="A170" s="21" t="s">
        <v>1216</v>
      </c>
      <c r="B170" s="27">
        <v>10127.654819999998</v>
      </c>
      <c r="C170" s="27">
        <v>11164.866100000001</v>
      </c>
      <c r="D170" s="27"/>
      <c r="E170" s="27">
        <v>6178.91608</v>
      </c>
      <c r="F170" s="27">
        <v>3610.9263000000001</v>
      </c>
    </row>
    <row r="171" spans="1:6" ht="13" x14ac:dyDescent="0.3">
      <c r="A171" s="21" t="s">
        <v>1217</v>
      </c>
      <c r="B171" s="27">
        <v>1201.6275900000001</v>
      </c>
      <c r="C171" s="27">
        <v>1678.8103699999999</v>
      </c>
      <c r="D171" s="27"/>
      <c r="E171" s="27">
        <v>522.90051000000005</v>
      </c>
      <c r="F171" s="27">
        <v>614.06380000000001</v>
      </c>
    </row>
    <row r="172" spans="1:6" ht="13" x14ac:dyDescent="0.3">
      <c r="A172" s="21" t="s">
        <v>1218</v>
      </c>
      <c r="B172" s="27">
        <v>3414.3781800000002</v>
      </c>
      <c r="C172" s="27">
        <v>3349.2870600000001</v>
      </c>
      <c r="D172" s="27"/>
      <c r="E172" s="27">
        <v>2447.91804</v>
      </c>
      <c r="F172" s="27">
        <v>2388.6760600000002</v>
      </c>
    </row>
    <row r="173" spans="1:6" ht="13" x14ac:dyDescent="0.3">
      <c r="A173" s="21" t="s">
        <v>1219</v>
      </c>
      <c r="B173" s="27">
        <v>3389.2639099999997</v>
      </c>
      <c r="C173" s="27">
        <v>2533.3726000000001</v>
      </c>
      <c r="D173" s="27"/>
      <c r="E173" s="27">
        <v>1643.38355</v>
      </c>
      <c r="F173" s="27">
        <v>2565.1979699999997</v>
      </c>
    </row>
    <row r="174" spans="1:6" ht="13" x14ac:dyDescent="0.3">
      <c r="A174" s="26" t="s">
        <v>1220</v>
      </c>
      <c r="B174" s="27">
        <v>28787.810609999993</v>
      </c>
      <c r="C174" s="27">
        <v>29940.998389999997</v>
      </c>
      <c r="D174" s="27"/>
      <c r="E174" s="27">
        <v>19944.61652</v>
      </c>
      <c r="F174" s="27">
        <v>16535.540539999998</v>
      </c>
    </row>
    <row r="175" spans="1:6" ht="13" x14ac:dyDescent="0.3">
      <c r="B175" s="27"/>
      <c r="C175" s="27"/>
      <c r="D175" s="27"/>
      <c r="E175" s="27"/>
      <c r="F175" s="27"/>
    </row>
    <row r="176" spans="1:6" ht="13" x14ac:dyDescent="0.3">
      <c r="A176" s="26" t="s">
        <v>23</v>
      </c>
      <c r="B176" s="27"/>
      <c r="C176" s="27"/>
      <c r="D176" s="27"/>
      <c r="E176" s="27"/>
      <c r="F176" s="27"/>
    </row>
    <row r="177" spans="1:6" ht="13" x14ac:dyDescent="0.3">
      <c r="A177" s="21" t="s">
        <v>1212</v>
      </c>
      <c r="B177" s="27">
        <v>1738.9976199999999</v>
      </c>
      <c r="C177" s="27">
        <v>2557.9344400000004</v>
      </c>
      <c r="D177" s="27"/>
      <c r="E177" s="27">
        <v>750.98085000000003</v>
      </c>
      <c r="F177" s="27">
        <v>1994.15356</v>
      </c>
    </row>
    <row r="178" spans="1:6" ht="13" x14ac:dyDescent="0.3">
      <c r="A178" s="21" t="s">
        <v>1213</v>
      </c>
      <c r="B178" s="27">
        <v>18827.966029999996</v>
      </c>
      <c r="C178" s="27">
        <v>20866.218989999994</v>
      </c>
      <c r="D178" s="27"/>
      <c r="E178" s="27">
        <v>5842.1318099999999</v>
      </c>
      <c r="F178" s="27">
        <v>6846.3066600000011</v>
      </c>
    </row>
    <row r="179" spans="1:6" ht="13" x14ac:dyDescent="0.3">
      <c r="A179" s="21" t="s">
        <v>1214</v>
      </c>
      <c r="B179" s="27">
        <v>1545.77352</v>
      </c>
      <c r="C179" s="27">
        <v>1456.13933</v>
      </c>
      <c r="D179" s="27"/>
      <c r="E179" s="27">
        <v>1347.8175699999999</v>
      </c>
      <c r="F179" s="27">
        <v>696.13838999999996</v>
      </c>
    </row>
    <row r="180" spans="1:6" ht="13" x14ac:dyDescent="0.3">
      <c r="A180" s="21" t="s">
        <v>1221</v>
      </c>
      <c r="B180" s="27">
        <v>125</v>
      </c>
      <c r="C180" s="27">
        <v>135</v>
      </c>
      <c r="D180" s="27"/>
      <c r="E180" s="27">
        <v>119.87411999999999</v>
      </c>
      <c r="F180" s="27">
        <v>200.87722000000002</v>
      </c>
    </row>
    <row r="181" spans="1:6" ht="13" x14ac:dyDescent="0.3">
      <c r="A181" s="21" t="s">
        <v>1215</v>
      </c>
      <c r="B181" s="27">
        <v>4328.2541499999998</v>
      </c>
      <c r="C181" s="27">
        <v>36254.304479999999</v>
      </c>
      <c r="D181" s="27"/>
      <c r="E181" s="27">
        <v>3768.4236799999999</v>
      </c>
      <c r="F181" s="27">
        <v>28944.86246</v>
      </c>
    </row>
    <row r="182" spans="1:6" ht="13" x14ac:dyDescent="0.3">
      <c r="A182" s="21" t="s">
        <v>1216</v>
      </c>
      <c r="B182" s="27">
        <v>13340.763330000002</v>
      </c>
      <c r="C182" s="27">
        <v>34178.71888</v>
      </c>
      <c r="D182" s="27"/>
      <c r="E182" s="27">
        <v>42292.581570000002</v>
      </c>
      <c r="F182" s="27">
        <v>29415.748339999998</v>
      </c>
    </row>
    <row r="183" spans="1:6" ht="13" x14ac:dyDescent="0.3">
      <c r="A183" s="21" t="s">
        <v>1217</v>
      </c>
      <c r="B183" s="27">
        <v>23221.106210000002</v>
      </c>
      <c r="C183" s="27">
        <v>41505.489320000008</v>
      </c>
      <c r="D183" s="27"/>
      <c r="E183" s="27">
        <v>20567.151880000001</v>
      </c>
      <c r="F183" s="27">
        <v>49863.618229999993</v>
      </c>
    </row>
    <row r="184" spans="1:6" ht="13" x14ac:dyDescent="0.3">
      <c r="A184" s="21" t="s">
        <v>1218</v>
      </c>
      <c r="B184" s="27">
        <v>25042.251850000001</v>
      </c>
      <c r="C184" s="27">
        <v>139908.71771000006</v>
      </c>
      <c r="D184" s="27"/>
      <c r="E184" s="27">
        <v>24109.283590000003</v>
      </c>
      <c r="F184" s="27">
        <v>140505.35762000002</v>
      </c>
    </row>
    <row r="185" spans="1:6" ht="13" x14ac:dyDescent="0.3">
      <c r="A185" s="21" t="s">
        <v>1219</v>
      </c>
      <c r="B185" s="27">
        <v>0</v>
      </c>
      <c r="C185" s="27">
        <v>0</v>
      </c>
      <c r="D185" s="27"/>
      <c r="E185" s="27">
        <v>0</v>
      </c>
      <c r="F185" s="27">
        <v>0</v>
      </c>
    </row>
    <row r="186" spans="1:6" ht="13" x14ac:dyDescent="0.3">
      <c r="A186" s="26" t="s">
        <v>1220</v>
      </c>
      <c r="B186" s="27">
        <v>88170.112710000001</v>
      </c>
      <c r="C186" s="27">
        <v>276862.52315000008</v>
      </c>
      <c r="D186" s="27"/>
      <c r="E186" s="27">
        <v>98798.245070000004</v>
      </c>
      <c r="F186" s="27">
        <v>258467.06248000002</v>
      </c>
    </row>
    <row r="187" spans="1:6" ht="13" x14ac:dyDescent="0.3">
      <c r="B187" s="27"/>
      <c r="C187" s="27"/>
      <c r="D187" s="27"/>
      <c r="E187" s="27"/>
      <c r="F187" s="27"/>
    </row>
    <row r="188" spans="1:6" ht="13" x14ac:dyDescent="0.3">
      <c r="A188" s="26" t="s">
        <v>24</v>
      </c>
      <c r="B188" s="27"/>
      <c r="C188" s="27"/>
      <c r="D188" s="27"/>
      <c r="E188" s="27"/>
      <c r="F188" s="27"/>
    </row>
    <row r="189" spans="1:6" ht="13" x14ac:dyDescent="0.3">
      <c r="A189" s="21" t="s">
        <v>1212</v>
      </c>
      <c r="B189" s="27">
        <v>1600</v>
      </c>
      <c r="C189" s="27">
        <v>92602.976999999999</v>
      </c>
      <c r="D189" s="27"/>
      <c r="E189" s="27">
        <v>705.96749</v>
      </c>
      <c r="F189" s="27">
        <v>1885.0099999999998</v>
      </c>
    </row>
    <row r="190" spans="1:6" ht="13" x14ac:dyDescent="0.3">
      <c r="A190" s="21" t="s">
        <v>1213</v>
      </c>
      <c r="B190" s="27">
        <v>16897.62616</v>
      </c>
      <c r="C190" s="27">
        <v>23386.383999999998</v>
      </c>
      <c r="D190" s="27"/>
      <c r="E190" s="27">
        <v>3568.5006999999996</v>
      </c>
      <c r="F190" s="27">
        <v>9662.9580000000005</v>
      </c>
    </row>
    <row r="191" spans="1:6" ht="13" x14ac:dyDescent="0.3">
      <c r="A191" s="21" t="s">
        <v>1214</v>
      </c>
      <c r="B191" s="27">
        <v>5281.1970599999995</v>
      </c>
      <c r="C191" s="27">
        <v>2734.3519999999999</v>
      </c>
      <c r="D191" s="27"/>
      <c r="E191" s="27">
        <v>4761.3109400000003</v>
      </c>
      <c r="F191" s="27">
        <v>2214.8510000000001</v>
      </c>
    </row>
    <row r="192" spans="1:6" ht="13" x14ac:dyDescent="0.3">
      <c r="A192" s="21" t="s">
        <v>1221</v>
      </c>
      <c r="B192" s="27">
        <v>0</v>
      </c>
      <c r="C192" s="27">
        <v>0</v>
      </c>
      <c r="D192" s="27"/>
      <c r="E192" s="27">
        <v>0</v>
      </c>
      <c r="F192" s="27">
        <v>0</v>
      </c>
    </row>
    <row r="193" spans="1:6" ht="13" x14ac:dyDescent="0.3">
      <c r="A193" s="21" t="s">
        <v>1215</v>
      </c>
      <c r="B193" s="27">
        <v>4209.2350299999998</v>
      </c>
      <c r="C193" s="27">
        <v>15934.487000000001</v>
      </c>
      <c r="D193" s="27"/>
      <c r="E193" s="27">
        <v>4118.7413799999995</v>
      </c>
      <c r="F193" s="27">
        <v>17467.458000000002</v>
      </c>
    </row>
    <row r="194" spans="1:6" ht="13" x14ac:dyDescent="0.3">
      <c r="A194" s="21" t="s">
        <v>1216</v>
      </c>
      <c r="B194" s="27">
        <v>400</v>
      </c>
      <c r="C194" s="27">
        <v>50090.444000000003</v>
      </c>
      <c r="D194" s="27"/>
      <c r="E194" s="27">
        <v>19.286650000000002</v>
      </c>
      <c r="F194" s="27">
        <v>5950.5940000000001</v>
      </c>
    </row>
    <row r="195" spans="1:6" ht="13" x14ac:dyDescent="0.3">
      <c r="A195" s="21" t="s">
        <v>1217</v>
      </c>
      <c r="B195" s="27">
        <v>500</v>
      </c>
      <c r="C195" s="27">
        <v>650</v>
      </c>
      <c r="D195" s="27"/>
      <c r="E195" s="27">
        <v>2288.6812500000001</v>
      </c>
      <c r="F195" s="27">
        <v>1407.4769999999999</v>
      </c>
    </row>
    <row r="196" spans="1:6" ht="13" x14ac:dyDescent="0.3">
      <c r="A196" s="21" t="s">
        <v>1218</v>
      </c>
      <c r="B196" s="27">
        <v>37287.201650000003</v>
      </c>
      <c r="C196" s="27">
        <v>51103.758000000002</v>
      </c>
      <c r="D196" s="27"/>
      <c r="E196" s="27">
        <v>35133.893610000006</v>
      </c>
      <c r="F196" s="27">
        <v>45831.634000000005</v>
      </c>
    </row>
    <row r="197" spans="1:6" ht="13" x14ac:dyDescent="0.3">
      <c r="A197" s="21" t="s">
        <v>1219</v>
      </c>
      <c r="B197" s="27">
        <v>200647.16713999995</v>
      </c>
      <c r="C197" s="27">
        <v>187005.47200000007</v>
      </c>
      <c r="D197" s="27"/>
      <c r="E197" s="27">
        <v>138593.4638</v>
      </c>
      <c r="F197" s="27">
        <v>89321.741000000009</v>
      </c>
    </row>
    <row r="198" spans="1:6" ht="13" x14ac:dyDescent="0.3">
      <c r="A198" s="26" t="s">
        <v>1220</v>
      </c>
      <c r="B198" s="27">
        <v>266822.42703999998</v>
      </c>
      <c r="C198" s="27">
        <v>423507.87400000007</v>
      </c>
      <c r="D198" s="27"/>
      <c r="E198" s="27">
        <v>189189.84581999999</v>
      </c>
      <c r="F198" s="27">
        <v>173741.723</v>
      </c>
    </row>
    <row r="199" spans="1:6" ht="13" x14ac:dyDescent="0.3">
      <c r="B199" s="27"/>
      <c r="C199" s="27"/>
      <c r="D199" s="27"/>
      <c r="E199" s="27"/>
      <c r="F199" s="27"/>
    </row>
    <row r="200" spans="1:6" ht="13" x14ac:dyDescent="0.3">
      <c r="A200" s="26" t="s">
        <v>25</v>
      </c>
      <c r="B200" s="27"/>
      <c r="C200" s="27"/>
      <c r="D200" s="27"/>
      <c r="E200" s="27"/>
      <c r="F200" s="27"/>
    </row>
    <row r="201" spans="1:6" ht="13" x14ac:dyDescent="0.3">
      <c r="A201" s="21" t="s">
        <v>1212</v>
      </c>
      <c r="B201" s="27">
        <v>903.82190000000014</v>
      </c>
      <c r="C201" s="27">
        <v>683.83912999999995</v>
      </c>
      <c r="D201" s="27"/>
      <c r="E201" s="27">
        <v>280.71860000000004</v>
      </c>
      <c r="F201" s="27">
        <v>614.93017999999995</v>
      </c>
    </row>
    <row r="202" spans="1:6" ht="13" x14ac:dyDescent="0.3">
      <c r="A202" s="21" t="s">
        <v>1213</v>
      </c>
      <c r="B202" s="27">
        <v>16749.750510000002</v>
      </c>
      <c r="C202" s="27">
        <v>20441.1502</v>
      </c>
      <c r="D202" s="27"/>
      <c r="E202" s="27">
        <v>11208.948640000001</v>
      </c>
      <c r="F202" s="27">
        <v>11109.32395</v>
      </c>
    </row>
    <row r="203" spans="1:6" ht="13" x14ac:dyDescent="0.3">
      <c r="A203" s="21" t="s">
        <v>1214</v>
      </c>
      <c r="B203" s="27">
        <v>601.6277</v>
      </c>
      <c r="C203" s="27">
        <v>358.87291000000005</v>
      </c>
      <c r="D203" s="27"/>
      <c r="E203" s="27">
        <v>382.54971999999998</v>
      </c>
      <c r="F203" s="27">
        <v>301.53949</v>
      </c>
    </row>
    <row r="204" spans="1:6" ht="13" x14ac:dyDescent="0.3">
      <c r="A204" s="21" t="s">
        <v>1221</v>
      </c>
      <c r="B204" s="27">
        <v>0</v>
      </c>
      <c r="C204" s="27">
        <v>0</v>
      </c>
      <c r="D204" s="27"/>
      <c r="E204" s="27">
        <v>0</v>
      </c>
      <c r="F204" s="27">
        <v>0</v>
      </c>
    </row>
    <row r="205" spans="1:6" ht="13" x14ac:dyDescent="0.3">
      <c r="A205" s="21" t="s">
        <v>1215</v>
      </c>
      <c r="B205" s="27">
        <v>18584.39818</v>
      </c>
      <c r="C205" s="27">
        <v>13955.175020000001</v>
      </c>
      <c r="D205" s="27"/>
      <c r="E205" s="27">
        <v>6585.4700400000002</v>
      </c>
      <c r="F205" s="27">
        <v>7067.5873599999995</v>
      </c>
    </row>
    <row r="206" spans="1:6" ht="13" x14ac:dyDescent="0.3">
      <c r="A206" s="21" t="s">
        <v>1216</v>
      </c>
      <c r="B206" s="27">
        <v>837.61340999999993</v>
      </c>
      <c r="C206" s="27">
        <v>936.53469999999993</v>
      </c>
      <c r="D206" s="27"/>
      <c r="E206" s="27">
        <v>57.410140000000006</v>
      </c>
      <c r="F206" s="27">
        <v>708.10820999999999</v>
      </c>
    </row>
    <row r="207" spans="1:6" ht="13" x14ac:dyDescent="0.3">
      <c r="A207" s="21" t="s">
        <v>1217</v>
      </c>
      <c r="B207" s="27">
        <v>5636.4636900000005</v>
      </c>
      <c r="C207" s="27">
        <v>1415.2936999999999</v>
      </c>
      <c r="D207" s="27"/>
      <c r="E207" s="27">
        <v>5157.0931</v>
      </c>
      <c r="F207" s="27">
        <v>88.52355</v>
      </c>
    </row>
    <row r="208" spans="1:6" ht="13" x14ac:dyDescent="0.3">
      <c r="A208" s="21" t="s">
        <v>1218</v>
      </c>
      <c r="B208" s="27">
        <v>10123.04588</v>
      </c>
      <c r="C208" s="27">
        <v>2451.3438000000001</v>
      </c>
      <c r="D208" s="27"/>
      <c r="E208" s="27">
        <v>11234.75885</v>
      </c>
      <c r="F208" s="27">
        <v>2214.82231</v>
      </c>
    </row>
    <row r="209" spans="1:6" ht="13" x14ac:dyDescent="0.3">
      <c r="A209" s="21" t="s">
        <v>1219</v>
      </c>
      <c r="B209" s="27">
        <v>6035.1198599999998</v>
      </c>
      <c r="C209" s="27">
        <v>8618.6439500000015</v>
      </c>
      <c r="D209" s="27"/>
      <c r="E209" s="27">
        <v>1519.8801100000001</v>
      </c>
      <c r="F209" s="27">
        <v>3935.6991500000004</v>
      </c>
    </row>
    <row r="210" spans="1:6" ht="13" x14ac:dyDescent="0.3">
      <c r="A210" s="26" t="s">
        <v>1220</v>
      </c>
      <c r="B210" s="27">
        <v>59471.841130000001</v>
      </c>
      <c r="C210" s="27">
        <v>48860.853410000011</v>
      </c>
      <c r="D210" s="27"/>
      <c r="E210" s="27">
        <v>36426.8292</v>
      </c>
      <c r="F210" s="27">
        <v>26040.534199999998</v>
      </c>
    </row>
    <row r="211" spans="1:6" ht="13" x14ac:dyDescent="0.3">
      <c r="B211" s="27"/>
      <c r="C211" s="27"/>
      <c r="D211" s="27"/>
      <c r="E211" s="27"/>
      <c r="F211" s="27"/>
    </row>
    <row r="212" spans="1:6" ht="13" x14ac:dyDescent="0.3">
      <c r="A212" s="26" t="s">
        <v>26</v>
      </c>
      <c r="B212" s="27"/>
      <c r="C212" s="27"/>
      <c r="D212" s="27"/>
      <c r="E212" s="27"/>
      <c r="F212" s="27"/>
    </row>
    <row r="213" spans="1:6" ht="13" x14ac:dyDescent="0.3">
      <c r="A213" s="21" t="s">
        <v>1212</v>
      </c>
      <c r="B213" s="27">
        <v>33840</v>
      </c>
      <c r="C213" s="27">
        <v>33261.1</v>
      </c>
      <c r="D213" s="27"/>
      <c r="E213" s="27">
        <v>33840</v>
      </c>
      <c r="F213" s="27">
        <v>33450.199999999997</v>
      </c>
    </row>
    <row r="214" spans="1:6" ht="13" x14ac:dyDescent="0.3">
      <c r="A214" s="21" t="s">
        <v>1213</v>
      </c>
      <c r="B214" s="27">
        <v>36184.400000000001</v>
      </c>
      <c r="C214" s="27">
        <v>47261.3</v>
      </c>
      <c r="D214" s="27"/>
      <c r="E214" s="27">
        <v>35499.9</v>
      </c>
      <c r="F214" s="27">
        <v>38558.9</v>
      </c>
    </row>
    <row r="215" spans="1:6" ht="13" x14ac:dyDescent="0.3">
      <c r="A215" s="21" t="s">
        <v>1214</v>
      </c>
      <c r="B215" s="27">
        <v>0</v>
      </c>
      <c r="C215" s="27">
        <v>38</v>
      </c>
      <c r="D215" s="27"/>
      <c r="E215" s="27">
        <v>0</v>
      </c>
      <c r="F215" s="27">
        <v>0</v>
      </c>
    </row>
    <row r="216" spans="1:6" ht="13" x14ac:dyDescent="0.3">
      <c r="A216" s="21" t="s">
        <v>1215</v>
      </c>
      <c r="B216" s="27">
        <v>3345.5</v>
      </c>
      <c r="C216" s="27">
        <v>8535.8000000000011</v>
      </c>
      <c r="D216" s="27"/>
      <c r="E216" s="27">
        <v>1054.3999999999999</v>
      </c>
      <c r="F216" s="27">
        <v>3807.4</v>
      </c>
    </row>
    <row r="217" spans="1:6" ht="13" x14ac:dyDescent="0.3">
      <c r="A217" s="21" t="s">
        <v>1216</v>
      </c>
      <c r="B217" s="27">
        <v>17618.399999999998</v>
      </c>
      <c r="C217" s="27">
        <v>51819.45</v>
      </c>
      <c r="D217" s="27"/>
      <c r="E217" s="27">
        <v>3338.8</v>
      </c>
      <c r="F217" s="27">
        <v>5428.5999999999995</v>
      </c>
    </row>
    <row r="218" spans="1:6" ht="13" x14ac:dyDescent="0.3">
      <c r="A218" s="21" t="s">
        <v>1217</v>
      </c>
      <c r="B218" s="27">
        <v>3499.1000000000004</v>
      </c>
      <c r="C218" s="27">
        <v>13702.300000000003</v>
      </c>
      <c r="D218" s="27"/>
      <c r="E218" s="27">
        <v>1764.5</v>
      </c>
      <c r="F218" s="27">
        <v>1944.4999999999998</v>
      </c>
    </row>
    <row r="219" spans="1:6" ht="13" x14ac:dyDescent="0.3">
      <c r="A219" s="21" t="s">
        <v>1218</v>
      </c>
      <c r="B219" s="27">
        <v>194790.19999999998</v>
      </c>
      <c r="C219" s="27">
        <v>115781.6</v>
      </c>
      <c r="D219" s="27"/>
      <c r="E219" s="27">
        <v>187781.8</v>
      </c>
      <c r="F219" s="27">
        <v>107827.3</v>
      </c>
    </row>
    <row r="220" spans="1:6" ht="13" x14ac:dyDescent="0.3">
      <c r="A220" s="21" t="s">
        <v>1219</v>
      </c>
      <c r="B220" s="27">
        <v>57661.400000000009</v>
      </c>
      <c r="C220" s="27">
        <v>31854.010000000002</v>
      </c>
      <c r="D220" s="27"/>
      <c r="E220" s="27">
        <v>32638.800000000003</v>
      </c>
      <c r="F220" s="27">
        <v>36114.210000000006</v>
      </c>
    </row>
    <row r="221" spans="1:6" ht="13" x14ac:dyDescent="0.3">
      <c r="A221" s="26" t="s">
        <v>1220</v>
      </c>
      <c r="B221" s="27">
        <v>346939</v>
      </c>
      <c r="C221" s="27">
        <v>302253.56000000006</v>
      </c>
      <c r="D221" s="27"/>
      <c r="E221" s="27">
        <v>295918.19999999995</v>
      </c>
      <c r="F221" s="27">
        <v>227131.11000000004</v>
      </c>
    </row>
    <row r="222" spans="1:6" ht="13" x14ac:dyDescent="0.3">
      <c r="B222" s="27"/>
      <c r="C222" s="27"/>
      <c r="D222" s="27"/>
      <c r="E222" s="27"/>
      <c r="F222" s="27"/>
    </row>
    <row r="223" spans="1:6" ht="13" x14ac:dyDescent="0.3">
      <c r="A223" s="26" t="s">
        <v>27</v>
      </c>
      <c r="B223" s="27"/>
      <c r="C223" s="27"/>
      <c r="D223" s="27"/>
      <c r="E223" s="27"/>
      <c r="F223" s="27"/>
    </row>
    <row r="224" spans="1:6" ht="13" x14ac:dyDescent="0.3">
      <c r="A224" s="21" t="s">
        <v>1212</v>
      </c>
      <c r="B224" s="27">
        <v>2369.7715399999997</v>
      </c>
      <c r="C224" s="27">
        <v>2066.9499999999998</v>
      </c>
      <c r="D224" s="27"/>
      <c r="E224" s="27">
        <v>1862.2790300000001</v>
      </c>
      <c r="F224" s="27">
        <v>2389.7874400000001</v>
      </c>
    </row>
    <row r="225" spans="1:6" ht="13" x14ac:dyDescent="0.3">
      <c r="A225" s="21" t="s">
        <v>1213</v>
      </c>
      <c r="B225" s="27">
        <v>99966.088369999998</v>
      </c>
      <c r="C225" s="27">
        <v>109887.57338</v>
      </c>
      <c r="D225" s="27"/>
      <c r="E225" s="27">
        <v>83256.878570000001</v>
      </c>
      <c r="F225" s="27">
        <v>86982.060920000004</v>
      </c>
    </row>
    <row r="226" spans="1:6" ht="13" x14ac:dyDescent="0.3">
      <c r="A226" s="21" t="s">
        <v>1214</v>
      </c>
      <c r="B226" s="27">
        <v>1240</v>
      </c>
      <c r="C226" s="27">
        <v>3593.38652</v>
      </c>
      <c r="D226" s="27"/>
      <c r="E226" s="27">
        <v>5</v>
      </c>
      <c r="F226" s="27">
        <v>951.54989</v>
      </c>
    </row>
    <row r="227" spans="1:6" ht="13" x14ac:dyDescent="0.3">
      <c r="A227" s="21" t="s">
        <v>1221</v>
      </c>
      <c r="B227" s="27">
        <v>0</v>
      </c>
      <c r="C227" s="27">
        <v>0</v>
      </c>
      <c r="D227" s="27"/>
      <c r="E227" s="27">
        <v>0</v>
      </c>
      <c r="F227" s="27">
        <v>0</v>
      </c>
    </row>
    <row r="228" spans="1:6" ht="13" x14ac:dyDescent="0.3">
      <c r="A228" s="21" t="s">
        <v>1215</v>
      </c>
      <c r="B228" s="27">
        <v>62308.206040000005</v>
      </c>
      <c r="C228" s="27">
        <v>59348.496829999996</v>
      </c>
      <c r="D228" s="27"/>
      <c r="E228" s="27">
        <v>12145.33387</v>
      </c>
      <c r="F228" s="27">
        <v>46709.029509999993</v>
      </c>
    </row>
    <row r="229" spans="1:6" ht="13" x14ac:dyDescent="0.3">
      <c r="A229" s="21" t="s">
        <v>1216</v>
      </c>
      <c r="B229" s="27">
        <v>140293.22443999999</v>
      </c>
      <c r="C229" s="27">
        <v>163250.48738000001</v>
      </c>
      <c r="D229" s="27"/>
      <c r="E229" s="27">
        <v>77007.208989999999</v>
      </c>
      <c r="F229" s="27">
        <v>94000.345740000004</v>
      </c>
    </row>
    <row r="230" spans="1:6" ht="13" x14ac:dyDescent="0.3">
      <c r="A230" s="21" t="s">
        <v>1217</v>
      </c>
      <c r="B230" s="27">
        <v>5493.5191200000008</v>
      </c>
      <c r="C230" s="27">
        <v>4248.2969700000003</v>
      </c>
      <c r="D230" s="27"/>
      <c r="E230" s="27">
        <v>2963.8892299999998</v>
      </c>
      <c r="F230" s="27">
        <v>1060.1212500000001</v>
      </c>
    </row>
    <row r="231" spans="1:6" ht="13" x14ac:dyDescent="0.3">
      <c r="A231" s="21" t="s">
        <v>1218</v>
      </c>
      <c r="B231" s="27">
        <v>73584.927510000009</v>
      </c>
      <c r="C231" s="27">
        <v>74650.246490000005</v>
      </c>
      <c r="D231" s="27"/>
      <c r="E231" s="27">
        <v>67535.038679999998</v>
      </c>
      <c r="F231" s="27">
        <v>70357.817839999989</v>
      </c>
    </row>
    <row r="232" spans="1:6" ht="13" x14ac:dyDescent="0.3">
      <c r="A232" s="21" t="s">
        <v>1219</v>
      </c>
      <c r="B232" s="27">
        <v>5000</v>
      </c>
      <c r="C232" s="27">
        <v>4078.5</v>
      </c>
      <c r="D232" s="27"/>
      <c r="E232" s="27">
        <v>4850</v>
      </c>
      <c r="F232" s="27">
        <v>5196.4058000000005</v>
      </c>
    </row>
    <row r="233" spans="1:6" ht="13" x14ac:dyDescent="0.3">
      <c r="A233" s="26" t="s">
        <v>1220</v>
      </c>
      <c r="B233" s="27">
        <v>390255.73702</v>
      </c>
      <c r="C233" s="27">
        <v>421123.93757000001</v>
      </c>
      <c r="D233" s="27"/>
      <c r="E233" s="27">
        <v>249625.62837000002</v>
      </c>
      <c r="F233" s="27">
        <v>307647.11839000002</v>
      </c>
    </row>
    <row r="234" spans="1:6" ht="13" x14ac:dyDescent="0.3">
      <c r="B234" s="27"/>
      <c r="C234" s="27"/>
      <c r="D234" s="27"/>
      <c r="E234" s="27"/>
      <c r="F234" s="27"/>
    </row>
    <row r="235" spans="1:6" ht="13" x14ac:dyDescent="0.3">
      <c r="A235" s="26" t="s">
        <v>28</v>
      </c>
      <c r="B235" s="27"/>
      <c r="C235" s="27"/>
      <c r="D235" s="27"/>
      <c r="E235" s="27"/>
      <c r="F235" s="27"/>
    </row>
    <row r="236" spans="1:6" ht="13" x14ac:dyDescent="0.3">
      <c r="A236" s="21" t="s">
        <v>1212</v>
      </c>
      <c r="B236" s="27">
        <v>29987.61981</v>
      </c>
      <c r="C236" s="27">
        <v>34785.90064</v>
      </c>
      <c r="D236" s="27"/>
      <c r="E236" s="27">
        <v>30137.61981</v>
      </c>
      <c r="F236" s="27">
        <v>34785.90064</v>
      </c>
    </row>
    <row r="237" spans="1:6" ht="13" x14ac:dyDescent="0.3">
      <c r="A237" s="21" t="s">
        <v>1213</v>
      </c>
      <c r="B237" s="27">
        <v>94161.49705000002</v>
      </c>
      <c r="C237" s="27">
        <v>126546.00791</v>
      </c>
      <c r="D237" s="27"/>
      <c r="E237" s="27">
        <v>105970.51245000001</v>
      </c>
      <c r="F237" s="27">
        <v>112736.96985000001</v>
      </c>
    </row>
    <row r="238" spans="1:6" ht="13" x14ac:dyDescent="0.3">
      <c r="A238" s="21" t="s">
        <v>1214</v>
      </c>
      <c r="B238" s="27">
        <v>4084.9322499999998</v>
      </c>
      <c r="C238" s="27">
        <v>16601.146529999998</v>
      </c>
      <c r="D238" s="27"/>
      <c r="E238" s="27">
        <v>4107.4322499999998</v>
      </c>
      <c r="F238" s="27">
        <v>12933.97453</v>
      </c>
    </row>
    <row r="239" spans="1:6" ht="13" x14ac:dyDescent="0.3">
      <c r="A239" s="21" t="s">
        <v>1221</v>
      </c>
      <c r="B239" s="27">
        <v>1950</v>
      </c>
      <c r="C239" s="27">
        <v>950</v>
      </c>
      <c r="D239" s="27"/>
      <c r="E239" s="27">
        <v>1000</v>
      </c>
      <c r="F239" s="27">
        <v>950</v>
      </c>
    </row>
    <row r="240" spans="1:6" ht="13" x14ac:dyDescent="0.3">
      <c r="A240" s="21" t="s">
        <v>1215</v>
      </c>
      <c r="B240" s="27">
        <v>65453.986539999998</v>
      </c>
      <c r="C240" s="27">
        <v>13486</v>
      </c>
      <c r="D240" s="27"/>
      <c r="E240" s="27">
        <v>68404.986539999998</v>
      </c>
      <c r="F240" s="27">
        <v>25736</v>
      </c>
    </row>
    <row r="241" spans="1:6" ht="13" x14ac:dyDescent="0.3">
      <c r="A241" s="21" t="s">
        <v>1216</v>
      </c>
      <c r="B241" s="27">
        <v>23052.643779999999</v>
      </c>
      <c r="C241" s="27">
        <v>44544.745309999998</v>
      </c>
      <c r="D241" s="27"/>
      <c r="E241" s="27">
        <v>21835.06727</v>
      </c>
      <c r="F241" s="27">
        <v>36420.663700000005</v>
      </c>
    </row>
    <row r="242" spans="1:6" ht="13" x14ac:dyDescent="0.3">
      <c r="A242" s="21" t="s">
        <v>1217</v>
      </c>
      <c r="B242" s="27">
        <v>40198.58844</v>
      </c>
      <c r="C242" s="27">
        <v>44013.893430000004</v>
      </c>
      <c r="D242" s="27"/>
      <c r="E242" s="27">
        <v>41452.419909999997</v>
      </c>
      <c r="F242" s="27">
        <v>31800.283929999998</v>
      </c>
    </row>
    <row r="243" spans="1:6" ht="13" x14ac:dyDescent="0.3">
      <c r="A243" s="21" t="s">
        <v>1219</v>
      </c>
      <c r="B243" s="27">
        <v>68345.810969999991</v>
      </c>
      <c r="C243" s="27">
        <v>76513.781260000003</v>
      </c>
      <c r="D243" s="27"/>
      <c r="E243" s="27">
        <v>38557.4162</v>
      </c>
      <c r="F243" s="27">
        <v>78196.010940000007</v>
      </c>
    </row>
    <row r="244" spans="1:6" ht="13" x14ac:dyDescent="0.3">
      <c r="A244" s="26" t="s">
        <v>1220</v>
      </c>
      <c r="B244" s="27">
        <v>327235.07883999997</v>
      </c>
      <c r="C244" s="27">
        <v>357441.47508</v>
      </c>
      <c r="D244" s="27"/>
      <c r="E244" s="27">
        <v>311465.45442999998</v>
      </c>
      <c r="F244" s="27">
        <v>333559.80359000002</v>
      </c>
    </row>
    <row r="246" spans="1:6" ht="13" x14ac:dyDescent="0.3">
      <c r="A246" s="21" t="s">
        <v>1225</v>
      </c>
    </row>
    <row r="248" spans="1:6" ht="13" x14ac:dyDescent="0.3">
      <c r="A248" s="21" t="s">
        <v>1226</v>
      </c>
    </row>
  </sheetData>
  <mergeCells count="2">
    <mergeCell ref="B3:C3"/>
    <mergeCell ref="E3:F3"/>
  </mergeCells>
  <pageMargins left="0.7" right="0.7" top="0.75" bottom="0.75" header="0.3" footer="0.3"/>
  <pageSetup paperSize="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DDCDC9-8C63-4345-A87C-99E8A89E2A31}">
  <dimension ref="A1:H20"/>
  <sheetViews>
    <sheetView zoomScale="90" zoomScaleNormal="90" workbookViewId="0">
      <selection activeCell="H9" sqref="H9"/>
    </sheetView>
  </sheetViews>
  <sheetFormatPr defaultColWidth="8.81640625" defaultRowHeight="14.5" x14ac:dyDescent="0.35"/>
  <cols>
    <col min="1" max="1" width="19.453125" style="164" bestFit="1" customWidth="1"/>
    <col min="2" max="6" width="9.54296875" style="164" customWidth="1"/>
    <col min="7" max="7" width="7.1796875" style="164" customWidth="1"/>
    <col min="8" max="8" width="5.54296875" style="164" customWidth="1"/>
    <col min="9" max="16384" width="8.81640625" style="164"/>
  </cols>
  <sheetData>
    <row r="1" spans="1:8" ht="31.5" customHeight="1" x14ac:dyDescent="0.35">
      <c r="A1" s="223" t="s">
        <v>1266</v>
      </c>
      <c r="B1" s="223"/>
      <c r="C1" s="223"/>
      <c r="D1" s="223"/>
      <c r="E1" s="223"/>
      <c r="F1" s="223"/>
      <c r="G1" s="223"/>
      <c r="H1" s="163"/>
    </row>
    <row r="2" spans="1:8" x14ac:dyDescent="0.35">
      <c r="A2" s="165"/>
    </row>
    <row r="3" spans="1:8" x14ac:dyDescent="0.35">
      <c r="A3" s="166"/>
      <c r="B3" s="167" t="s">
        <v>1247</v>
      </c>
      <c r="C3" s="167" t="s">
        <v>1248</v>
      </c>
      <c r="D3" s="167" t="s">
        <v>1249</v>
      </c>
      <c r="E3" s="167" t="s">
        <v>1248</v>
      </c>
      <c r="F3" s="167" t="s">
        <v>1250</v>
      </c>
      <c r="G3" s="167" t="s">
        <v>1248</v>
      </c>
    </row>
    <row r="4" spans="1:8" x14ac:dyDescent="0.35">
      <c r="A4" s="168" t="s">
        <v>21</v>
      </c>
      <c r="B4" s="169">
        <v>508</v>
      </c>
      <c r="C4" s="170">
        <f>B4/B$19*100</f>
        <v>4.3781780573989488</v>
      </c>
      <c r="D4" s="169">
        <v>10102</v>
      </c>
      <c r="E4" s="170">
        <f>D4/D$19*100</f>
        <v>7.1731187693649172</v>
      </c>
      <c r="F4" s="171">
        <v>50631.259999999995</v>
      </c>
      <c r="G4" s="170">
        <f>F4/F$19*100</f>
        <v>5.5556446177583929</v>
      </c>
    </row>
    <row r="5" spans="1:8" x14ac:dyDescent="0.35">
      <c r="A5" s="168" t="s">
        <v>26</v>
      </c>
      <c r="B5" s="169">
        <v>770</v>
      </c>
      <c r="C5" s="170">
        <f t="shared" ref="C5:C19" si="0">B5/B$19*100</f>
        <v>6.6362147720417139</v>
      </c>
      <c r="D5" s="169">
        <v>5123</v>
      </c>
      <c r="E5" s="170">
        <f t="shared" ref="E5:E19" si="1">D5/D$19*100</f>
        <v>3.6376843650224187</v>
      </c>
      <c r="F5" s="171">
        <v>41849.579999999994</v>
      </c>
      <c r="G5" s="170">
        <f t="shared" ref="G5:G19" si="2">F5/F$19*100</f>
        <v>4.5920522989641039</v>
      </c>
    </row>
    <row r="6" spans="1:8" x14ac:dyDescent="0.35">
      <c r="A6" s="168" t="s">
        <v>23</v>
      </c>
      <c r="B6" s="169">
        <v>1001</v>
      </c>
      <c r="C6" s="170">
        <f t="shared" si="0"/>
        <v>8.6270792036542261</v>
      </c>
      <c r="D6" s="169">
        <v>8265</v>
      </c>
      <c r="E6" s="170">
        <f t="shared" si="1"/>
        <v>5.8687217015245539</v>
      </c>
      <c r="F6" s="171">
        <v>60277.3</v>
      </c>
      <c r="G6" s="170">
        <f t="shared" si="2"/>
        <v>6.6140810502841134</v>
      </c>
    </row>
    <row r="7" spans="1:8" x14ac:dyDescent="0.35">
      <c r="A7" s="168" t="s">
        <v>16</v>
      </c>
      <c r="B7" s="169">
        <v>597</v>
      </c>
      <c r="C7" s="170">
        <f t="shared" si="0"/>
        <v>5.145221063518056</v>
      </c>
      <c r="D7" s="169">
        <v>6433</v>
      </c>
      <c r="E7" s="170">
        <f t="shared" si="1"/>
        <v>4.5678749795411315</v>
      </c>
      <c r="F7" s="171">
        <v>55807.840000000011</v>
      </c>
      <c r="G7" s="170">
        <f t="shared" si="2"/>
        <v>6.1236581101225145</v>
      </c>
    </row>
    <row r="8" spans="1:8" x14ac:dyDescent="0.35">
      <c r="A8" s="168" t="s">
        <v>15</v>
      </c>
      <c r="B8" s="169">
        <v>331</v>
      </c>
      <c r="C8" s="170">
        <f t="shared" si="0"/>
        <v>2.8527105059036457</v>
      </c>
      <c r="D8" s="169">
        <v>1405</v>
      </c>
      <c r="E8" s="170">
        <f t="shared" si="1"/>
        <v>0.99764718580060474</v>
      </c>
      <c r="F8" s="171">
        <v>19947.96</v>
      </c>
      <c r="G8" s="170">
        <f t="shared" si="2"/>
        <v>2.1888409770813468</v>
      </c>
    </row>
    <row r="9" spans="1:8" x14ac:dyDescent="0.35">
      <c r="A9" s="168" t="s">
        <v>20</v>
      </c>
      <c r="B9" s="169">
        <v>582</v>
      </c>
      <c r="C9" s="170">
        <f t="shared" si="0"/>
        <v>5.0159441523743862</v>
      </c>
      <c r="D9" s="169">
        <v>6515</v>
      </c>
      <c r="E9" s="170">
        <f t="shared" si="1"/>
        <v>4.6261006515949745</v>
      </c>
      <c r="F9" s="171">
        <v>48799.86</v>
      </c>
      <c r="G9" s="170">
        <f t="shared" si="2"/>
        <v>5.3546895644383152</v>
      </c>
    </row>
    <row r="10" spans="1:8" x14ac:dyDescent="0.35">
      <c r="A10" s="168" t="s">
        <v>12</v>
      </c>
      <c r="B10" s="169">
        <v>476</v>
      </c>
      <c r="C10" s="170">
        <f t="shared" si="0"/>
        <v>4.102387313625786</v>
      </c>
      <c r="D10" s="169">
        <v>3056.35</v>
      </c>
      <c r="E10" s="170">
        <f t="shared" si="1"/>
        <v>2.1702199119727248</v>
      </c>
      <c r="F10" s="171">
        <v>31713.19</v>
      </c>
      <c r="G10" s="170">
        <f t="shared" si="2"/>
        <v>3.4798109574094993</v>
      </c>
    </row>
    <row r="11" spans="1:8" x14ac:dyDescent="0.35">
      <c r="A11" s="168" t="s">
        <v>19</v>
      </c>
      <c r="B11" s="169">
        <v>710</v>
      </c>
      <c r="C11" s="170">
        <f t="shared" si="0"/>
        <v>6.1191071274670339</v>
      </c>
      <c r="D11" s="169">
        <v>14204</v>
      </c>
      <c r="E11" s="170">
        <f t="shared" si="1"/>
        <v>10.085822510399851</v>
      </c>
      <c r="F11" s="171">
        <v>80669.909999999989</v>
      </c>
      <c r="G11" s="170">
        <f t="shared" si="2"/>
        <v>8.8517123869039391</v>
      </c>
    </row>
    <row r="12" spans="1:8" x14ac:dyDescent="0.35">
      <c r="A12" s="168" t="s">
        <v>22</v>
      </c>
      <c r="B12" s="169">
        <v>105</v>
      </c>
      <c r="C12" s="170">
        <f t="shared" si="0"/>
        <v>0.9049383780056881</v>
      </c>
      <c r="D12" s="169">
        <v>2389</v>
      </c>
      <c r="E12" s="170">
        <f t="shared" si="1"/>
        <v>1.6963552504467221</v>
      </c>
      <c r="F12" s="171">
        <v>11540.61</v>
      </c>
      <c r="G12" s="170">
        <f t="shared" si="2"/>
        <v>1.2663229758087928</v>
      </c>
    </row>
    <row r="13" spans="1:8" x14ac:dyDescent="0.35">
      <c r="A13" s="168" t="s">
        <v>24</v>
      </c>
      <c r="B13" s="169">
        <v>1410</v>
      </c>
      <c r="C13" s="170">
        <f t="shared" si="0"/>
        <v>12.152029647504955</v>
      </c>
      <c r="D13" s="169">
        <v>14140</v>
      </c>
      <c r="E13" s="170">
        <f t="shared" si="1"/>
        <v>10.040378083430996</v>
      </c>
      <c r="F13" s="171">
        <v>106133.08000000002</v>
      </c>
      <c r="G13" s="170">
        <f t="shared" si="2"/>
        <v>11.645723899980389</v>
      </c>
    </row>
    <row r="14" spans="1:8" x14ac:dyDescent="0.35">
      <c r="A14" s="168" t="s">
        <v>28</v>
      </c>
      <c r="B14" s="169">
        <v>1460</v>
      </c>
      <c r="C14" s="170">
        <f t="shared" si="0"/>
        <v>12.582952684650522</v>
      </c>
      <c r="D14" s="169">
        <v>10025</v>
      </c>
      <c r="E14" s="170">
        <f t="shared" si="1"/>
        <v>7.1184434431680152</v>
      </c>
      <c r="F14" s="171">
        <v>83118.61000000003</v>
      </c>
      <c r="G14" s="170">
        <f t="shared" si="2"/>
        <v>9.120402262990476</v>
      </c>
    </row>
    <row r="15" spans="1:8" x14ac:dyDescent="0.35">
      <c r="A15" s="168" t="s">
        <v>27</v>
      </c>
      <c r="B15" s="169">
        <v>2476</v>
      </c>
      <c r="C15" s="170">
        <f t="shared" si="0"/>
        <v>21.339308799448421</v>
      </c>
      <c r="D15" s="169">
        <v>39553</v>
      </c>
      <c r="E15" s="170">
        <f t="shared" si="1"/>
        <v>28.085365935922646</v>
      </c>
      <c r="F15" s="171">
        <v>201673.68</v>
      </c>
      <c r="G15" s="170">
        <f t="shared" si="2"/>
        <v>22.129160815581688</v>
      </c>
    </row>
    <row r="16" spans="1:8" x14ac:dyDescent="0.35">
      <c r="A16" s="168" t="s">
        <v>17</v>
      </c>
      <c r="B16" s="169">
        <v>557</v>
      </c>
      <c r="C16" s="170">
        <f t="shared" si="0"/>
        <v>4.8004826338016029</v>
      </c>
      <c r="D16" s="169">
        <v>4852</v>
      </c>
      <c r="E16" s="170">
        <f t="shared" si="1"/>
        <v>3.445255619576181</v>
      </c>
      <c r="F16" s="171">
        <v>38525.189999999995</v>
      </c>
      <c r="G16" s="170">
        <f t="shared" si="2"/>
        <v>4.2272750958917369</v>
      </c>
    </row>
    <row r="17" spans="1:7" x14ac:dyDescent="0.35">
      <c r="A17" s="168" t="s">
        <v>14</v>
      </c>
      <c r="B17" s="169">
        <v>615</v>
      </c>
      <c r="C17" s="170">
        <f t="shared" si="0"/>
        <v>5.3003533568904597</v>
      </c>
      <c r="D17" s="169">
        <v>10843</v>
      </c>
      <c r="E17" s="170">
        <f t="shared" si="1"/>
        <v>7.6992800253636711</v>
      </c>
      <c r="F17" s="171">
        <v>72819.999999999985</v>
      </c>
      <c r="G17" s="170">
        <f t="shared" si="2"/>
        <v>7.9903609166583278</v>
      </c>
    </row>
    <row r="18" spans="1:7" x14ac:dyDescent="0.35">
      <c r="A18" s="168" t="s">
        <v>1251</v>
      </c>
      <c r="B18" s="169">
        <v>5</v>
      </c>
      <c r="C18" s="170">
        <f t="shared" si="0"/>
        <v>4.3092303714556579E-2</v>
      </c>
      <c r="D18" s="169">
        <v>3926</v>
      </c>
      <c r="E18" s="170">
        <f t="shared" si="1"/>
        <v>2.7877315668705864</v>
      </c>
      <c r="F18" s="171">
        <v>7840</v>
      </c>
      <c r="G18" s="170">
        <f t="shared" si="2"/>
        <v>0.86026407012635675</v>
      </c>
    </row>
    <row r="19" spans="1:7" x14ac:dyDescent="0.35">
      <c r="A19" s="172" t="s">
        <v>1220</v>
      </c>
      <c r="B19" s="173">
        <v>11603</v>
      </c>
      <c r="C19" s="174">
        <f t="shared" si="0"/>
        <v>100</v>
      </c>
      <c r="D19" s="173">
        <v>140831.35</v>
      </c>
      <c r="E19" s="174">
        <f t="shared" si="1"/>
        <v>100</v>
      </c>
      <c r="F19" s="175">
        <v>911348.07000000007</v>
      </c>
      <c r="G19" s="174">
        <f t="shared" si="2"/>
        <v>100</v>
      </c>
    </row>
    <row r="20" spans="1:7" x14ac:dyDescent="0.35">
      <c r="A20" s="176" t="s">
        <v>1252</v>
      </c>
      <c r="B20" s="168"/>
      <c r="C20" s="168"/>
      <c r="D20" s="168"/>
      <c r="E20" s="168"/>
      <c r="F20" s="168"/>
      <c r="G20" s="168"/>
    </row>
  </sheetData>
  <mergeCells count="1">
    <mergeCell ref="A1:G1"/>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C1103-A7D4-42EF-9910-FFF3CE41771B}">
  <dimension ref="A1:H55"/>
  <sheetViews>
    <sheetView zoomScale="80" zoomScaleNormal="80" workbookViewId="0">
      <selection activeCell="A2" sqref="A2"/>
    </sheetView>
  </sheetViews>
  <sheetFormatPr defaultColWidth="8.81640625" defaultRowHeight="14.5" x14ac:dyDescent="0.35"/>
  <cols>
    <col min="1" max="1" width="17" style="164" customWidth="1"/>
    <col min="2" max="8" width="9.54296875" style="164" customWidth="1"/>
    <col min="9" max="16384" width="8.81640625" style="164"/>
  </cols>
  <sheetData>
    <row r="1" spans="1:8" x14ac:dyDescent="0.35">
      <c r="A1" s="224" t="s">
        <v>1265</v>
      </c>
      <c r="B1" s="224"/>
      <c r="C1" s="224"/>
      <c r="D1" s="224"/>
      <c r="E1" s="224"/>
      <c r="F1" s="224"/>
      <c r="G1" s="224"/>
      <c r="H1" s="224"/>
    </row>
    <row r="3" spans="1:8" ht="39.5" x14ac:dyDescent="0.35">
      <c r="A3" s="166"/>
      <c r="B3" s="177" t="s">
        <v>1253</v>
      </c>
      <c r="C3" s="177" t="s">
        <v>1254</v>
      </c>
      <c r="D3" s="177" t="s">
        <v>1255</v>
      </c>
      <c r="E3" s="177" t="s">
        <v>1256</v>
      </c>
      <c r="F3" s="177" t="s">
        <v>1257</v>
      </c>
      <c r="G3" s="177" t="s">
        <v>1258</v>
      </c>
      <c r="H3" s="177" t="s">
        <v>1220</v>
      </c>
    </row>
    <row r="4" spans="1:8" x14ac:dyDescent="0.35">
      <c r="A4" s="168"/>
      <c r="B4" s="225" t="s">
        <v>1259</v>
      </c>
      <c r="C4" s="225"/>
      <c r="D4" s="225"/>
      <c r="E4" s="225"/>
      <c r="F4" s="225"/>
      <c r="G4" s="225"/>
      <c r="H4" s="225"/>
    </row>
    <row r="5" spans="1:8" x14ac:dyDescent="0.35">
      <c r="A5" s="168" t="s">
        <v>21</v>
      </c>
      <c r="B5" s="169">
        <v>2877</v>
      </c>
      <c r="C5" s="169">
        <v>2202</v>
      </c>
      <c r="D5" s="169">
        <v>2493</v>
      </c>
      <c r="E5" s="169">
        <v>4263</v>
      </c>
      <c r="F5" s="169">
        <v>219</v>
      </c>
      <c r="G5" s="169">
        <v>267</v>
      </c>
      <c r="H5" s="169">
        <v>12320</v>
      </c>
    </row>
    <row r="6" spans="1:8" x14ac:dyDescent="0.35">
      <c r="A6" s="168" t="s">
        <v>26</v>
      </c>
      <c r="B6" s="169">
        <v>1124</v>
      </c>
      <c r="C6" s="178" t="s">
        <v>189</v>
      </c>
      <c r="D6" s="169">
        <v>594</v>
      </c>
      <c r="E6" s="178" t="s">
        <v>189</v>
      </c>
      <c r="F6" s="169">
        <v>1657</v>
      </c>
      <c r="G6" s="169">
        <v>352</v>
      </c>
      <c r="H6" s="169">
        <v>3728</v>
      </c>
    </row>
    <row r="7" spans="1:8" x14ac:dyDescent="0.35">
      <c r="A7" s="168" t="s">
        <v>23</v>
      </c>
      <c r="B7" s="169">
        <v>887</v>
      </c>
      <c r="C7" s="169">
        <v>231</v>
      </c>
      <c r="D7" s="169">
        <v>3416</v>
      </c>
      <c r="E7" s="178" t="s">
        <v>189</v>
      </c>
      <c r="F7" s="169">
        <v>1334</v>
      </c>
      <c r="G7" s="169">
        <v>90</v>
      </c>
      <c r="H7" s="169">
        <v>5959</v>
      </c>
    </row>
    <row r="8" spans="1:8" x14ac:dyDescent="0.35">
      <c r="A8" s="168" t="s">
        <v>16</v>
      </c>
      <c r="B8" s="169">
        <v>2696</v>
      </c>
      <c r="C8" s="169">
        <v>7310</v>
      </c>
      <c r="D8" s="178" t="s">
        <v>189</v>
      </c>
      <c r="E8" s="169">
        <v>3992</v>
      </c>
      <c r="F8" s="169">
        <v>1593</v>
      </c>
      <c r="G8" s="178" t="s">
        <v>189</v>
      </c>
      <c r="H8" s="169">
        <v>15592</v>
      </c>
    </row>
    <row r="9" spans="1:8" x14ac:dyDescent="0.35">
      <c r="A9" s="168" t="s">
        <v>15</v>
      </c>
      <c r="B9" s="169">
        <v>253</v>
      </c>
      <c r="C9" s="178" t="s">
        <v>189</v>
      </c>
      <c r="D9" s="169">
        <v>7</v>
      </c>
      <c r="E9" s="169">
        <v>268</v>
      </c>
      <c r="F9" s="169">
        <v>779</v>
      </c>
      <c r="G9" s="178" t="s">
        <v>189</v>
      </c>
      <c r="H9" s="169">
        <v>1307</v>
      </c>
    </row>
    <row r="10" spans="1:8" x14ac:dyDescent="0.35">
      <c r="A10" s="168" t="s">
        <v>20</v>
      </c>
      <c r="B10" s="179">
        <v>1949</v>
      </c>
      <c r="C10" s="179">
        <v>209</v>
      </c>
      <c r="D10" s="179">
        <v>157</v>
      </c>
      <c r="E10" s="179">
        <v>99</v>
      </c>
      <c r="F10" s="179">
        <v>766</v>
      </c>
      <c r="G10" s="179">
        <v>287</v>
      </c>
      <c r="H10" s="179">
        <v>3467</v>
      </c>
    </row>
    <row r="11" spans="1:8" x14ac:dyDescent="0.35">
      <c r="A11" s="168" t="s">
        <v>12</v>
      </c>
      <c r="B11" s="179">
        <v>586</v>
      </c>
      <c r="C11" s="178" t="s">
        <v>189</v>
      </c>
      <c r="D11" s="179">
        <v>1215</v>
      </c>
      <c r="E11" s="178" t="s">
        <v>189</v>
      </c>
      <c r="F11" s="179">
        <v>253</v>
      </c>
      <c r="G11" s="179">
        <v>237</v>
      </c>
      <c r="H11" s="179">
        <v>2291</v>
      </c>
    </row>
    <row r="12" spans="1:8" x14ac:dyDescent="0.35">
      <c r="A12" s="168" t="s">
        <v>19</v>
      </c>
      <c r="B12" s="179">
        <v>5627</v>
      </c>
      <c r="C12" s="179">
        <v>3077</v>
      </c>
      <c r="D12" s="179">
        <v>474</v>
      </c>
      <c r="E12" s="179">
        <v>8839</v>
      </c>
      <c r="F12" s="179">
        <v>1136</v>
      </c>
      <c r="G12" s="179">
        <v>391</v>
      </c>
      <c r="H12" s="179">
        <v>19545</v>
      </c>
    </row>
    <row r="13" spans="1:8" x14ac:dyDescent="0.35">
      <c r="A13" s="168" t="s">
        <v>22</v>
      </c>
      <c r="B13" s="179">
        <v>1174</v>
      </c>
      <c r="C13" s="178" t="s">
        <v>189</v>
      </c>
      <c r="D13" s="178" t="s">
        <v>189</v>
      </c>
      <c r="E13" s="179">
        <v>1</v>
      </c>
      <c r="F13" s="179">
        <v>89</v>
      </c>
      <c r="G13" s="178" t="s">
        <v>189</v>
      </c>
      <c r="H13" s="179">
        <v>1264</v>
      </c>
    </row>
    <row r="14" spans="1:8" x14ac:dyDescent="0.35">
      <c r="A14" s="168" t="s">
        <v>24</v>
      </c>
      <c r="B14" s="179">
        <v>6968</v>
      </c>
      <c r="C14" s="179">
        <v>315</v>
      </c>
      <c r="D14" s="178" t="s">
        <v>189</v>
      </c>
      <c r="E14" s="179">
        <v>558</v>
      </c>
      <c r="F14" s="179">
        <v>2985</v>
      </c>
      <c r="G14" s="179">
        <v>557</v>
      </c>
      <c r="H14" s="179">
        <v>11382</v>
      </c>
    </row>
    <row r="15" spans="1:8" x14ac:dyDescent="0.35">
      <c r="A15" s="168" t="s">
        <v>28</v>
      </c>
      <c r="B15" s="179">
        <v>1560</v>
      </c>
      <c r="C15" s="178" t="s">
        <v>189</v>
      </c>
      <c r="D15" s="179">
        <v>318</v>
      </c>
      <c r="E15" s="178" t="s">
        <v>189</v>
      </c>
      <c r="F15" s="179">
        <v>2006</v>
      </c>
      <c r="G15" s="179">
        <v>1102</v>
      </c>
      <c r="H15" s="179">
        <v>4986</v>
      </c>
    </row>
    <row r="16" spans="1:8" x14ac:dyDescent="0.35">
      <c r="A16" s="168" t="s">
        <v>27</v>
      </c>
      <c r="B16" s="179">
        <v>6073</v>
      </c>
      <c r="C16" s="179">
        <v>1390</v>
      </c>
      <c r="D16" s="179">
        <v>3080</v>
      </c>
      <c r="E16" s="178" t="s">
        <v>189</v>
      </c>
      <c r="F16" s="179">
        <v>3264</v>
      </c>
      <c r="G16" s="179">
        <v>2730</v>
      </c>
      <c r="H16" s="179">
        <v>16537</v>
      </c>
    </row>
    <row r="17" spans="1:8" x14ac:dyDescent="0.35">
      <c r="A17" s="168" t="s">
        <v>17</v>
      </c>
      <c r="B17" s="179">
        <v>1842</v>
      </c>
      <c r="C17" s="178" t="s">
        <v>189</v>
      </c>
      <c r="D17" s="179">
        <v>1778</v>
      </c>
      <c r="E17" s="178" t="s">
        <v>189</v>
      </c>
      <c r="F17" s="179">
        <v>604</v>
      </c>
      <c r="G17" s="179">
        <v>79</v>
      </c>
      <c r="H17" s="179">
        <v>4303</v>
      </c>
    </row>
    <row r="18" spans="1:8" x14ac:dyDescent="0.35">
      <c r="A18" s="168" t="s">
        <v>14</v>
      </c>
      <c r="B18" s="179">
        <v>3287</v>
      </c>
      <c r="C18" s="179">
        <v>8113</v>
      </c>
      <c r="D18" s="178" t="s">
        <v>189</v>
      </c>
      <c r="E18" s="179">
        <v>2716</v>
      </c>
      <c r="F18" s="179">
        <v>738</v>
      </c>
      <c r="G18" s="178" t="s">
        <v>189</v>
      </c>
      <c r="H18" s="179">
        <v>14855</v>
      </c>
    </row>
    <row r="19" spans="1:8" x14ac:dyDescent="0.35">
      <c r="A19" s="168" t="s">
        <v>1251</v>
      </c>
      <c r="B19" s="179">
        <v>140</v>
      </c>
      <c r="C19" s="178" t="s">
        <v>189</v>
      </c>
      <c r="D19" s="179">
        <v>7663</v>
      </c>
      <c r="E19" s="178" t="s">
        <v>189</v>
      </c>
      <c r="F19" s="178" t="s">
        <v>189</v>
      </c>
      <c r="G19" s="178" t="s">
        <v>189</v>
      </c>
      <c r="H19" s="179">
        <v>7803</v>
      </c>
    </row>
    <row r="20" spans="1:8" x14ac:dyDescent="0.35">
      <c r="A20" s="180" t="s">
        <v>1220</v>
      </c>
      <c r="B20" s="181">
        <v>37044</v>
      </c>
      <c r="C20" s="181">
        <v>22847</v>
      </c>
      <c r="D20" s="181">
        <v>21195</v>
      </c>
      <c r="E20" s="181">
        <v>20737</v>
      </c>
      <c r="F20" s="181">
        <v>17423</v>
      </c>
      <c r="G20" s="181">
        <v>6092</v>
      </c>
      <c r="H20" s="181">
        <v>125338</v>
      </c>
    </row>
    <row r="21" spans="1:8" x14ac:dyDescent="0.35">
      <c r="B21" s="225" t="s">
        <v>1260</v>
      </c>
      <c r="C21" s="225"/>
      <c r="D21" s="225"/>
      <c r="E21" s="225"/>
      <c r="F21" s="225"/>
      <c r="G21" s="225"/>
      <c r="H21" s="225"/>
    </row>
    <row r="22" spans="1:8" x14ac:dyDescent="0.35">
      <c r="A22" s="168" t="s">
        <v>21</v>
      </c>
      <c r="B22" s="182">
        <v>19.15316541</v>
      </c>
      <c r="C22" s="182">
        <v>3.1231905000000002</v>
      </c>
      <c r="D22" s="182">
        <v>6.1696364599999995</v>
      </c>
      <c r="E22" s="182">
        <v>9.8791540700000251</v>
      </c>
      <c r="F22" s="182">
        <v>1.7019507900000004</v>
      </c>
      <c r="G22" s="182">
        <v>2.2443036099999998</v>
      </c>
      <c r="H22" s="182">
        <v>42.27140084000002</v>
      </c>
    </row>
    <row r="23" spans="1:8" x14ac:dyDescent="0.35">
      <c r="A23" s="168" t="s">
        <v>26</v>
      </c>
      <c r="B23" s="182">
        <v>8.1045944500000004</v>
      </c>
      <c r="C23" s="178" t="s">
        <v>189</v>
      </c>
      <c r="D23" s="182">
        <v>1.9927429900000002</v>
      </c>
      <c r="E23" s="178" t="s">
        <v>189</v>
      </c>
      <c r="F23" s="182">
        <v>9.2875910099999981</v>
      </c>
      <c r="G23" s="182">
        <v>2.0979526700000002</v>
      </c>
      <c r="H23" s="182">
        <v>21.482881119999998</v>
      </c>
    </row>
    <row r="24" spans="1:8" x14ac:dyDescent="0.35">
      <c r="A24" s="168" t="s">
        <v>23</v>
      </c>
      <c r="B24" s="182">
        <v>5.5416581099999993</v>
      </c>
      <c r="C24" s="182">
        <v>0.73734453</v>
      </c>
      <c r="D24" s="182">
        <v>15.313782500000006</v>
      </c>
      <c r="E24" s="178" t="s">
        <v>189</v>
      </c>
      <c r="F24" s="182">
        <v>9.2283736400000027</v>
      </c>
      <c r="G24" s="182">
        <v>0.63737834000000004</v>
      </c>
      <c r="H24" s="182">
        <v>31.45853712000001</v>
      </c>
    </row>
    <row r="25" spans="1:8" x14ac:dyDescent="0.35">
      <c r="A25" s="168" t="s">
        <v>16</v>
      </c>
      <c r="B25" s="182">
        <v>22.129796569999975</v>
      </c>
      <c r="C25" s="182">
        <v>7.9736551500000008</v>
      </c>
      <c r="D25" s="178" t="s">
        <v>189</v>
      </c>
      <c r="E25" s="182">
        <v>9.4802833199999998</v>
      </c>
      <c r="F25" s="182">
        <v>7.1474936399999995</v>
      </c>
      <c r="G25" s="178" t="s">
        <v>189</v>
      </c>
      <c r="H25" s="182">
        <v>46.731228679999973</v>
      </c>
    </row>
    <row r="26" spans="1:8" x14ac:dyDescent="0.35">
      <c r="A26" s="168" t="s">
        <v>15</v>
      </c>
      <c r="B26" s="182">
        <v>2.7648747699999996</v>
      </c>
      <c r="C26" s="178" t="s">
        <v>189</v>
      </c>
      <c r="D26" s="182">
        <v>1.562916E-2</v>
      </c>
      <c r="E26" s="182">
        <v>1.35730222</v>
      </c>
      <c r="F26" s="182">
        <v>5.6110557300000004</v>
      </c>
      <c r="G26" s="178" t="s">
        <v>189</v>
      </c>
      <c r="H26" s="182">
        <v>9.7488618799999998</v>
      </c>
    </row>
    <row r="27" spans="1:8" x14ac:dyDescent="0.35">
      <c r="A27" s="168" t="s">
        <v>20</v>
      </c>
      <c r="B27" s="182">
        <v>18.57980019999999</v>
      </c>
      <c r="C27" s="182">
        <v>0.88827261000000002</v>
      </c>
      <c r="D27" s="182">
        <v>0.67924975999999981</v>
      </c>
      <c r="E27" s="182">
        <v>0.5462938100000001</v>
      </c>
      <c r="F27" s="182">
        <v>8.301191100000004</v>
      </c>
      <c r="G27" s="182">
        <v>2.1846964099999995</v>
      </c>
      <c r="H27" s="182">
        <v>31.179503889999992</v>
      </c>
    </row>
    <row r="28" spans="1:8" x14ac:dyDescent="0.35">
      <c r="A28" s="168" t="s">
        <v>12</v>
      </c>
      <c r="B28" s="182">
        <v>6.2726388599999972</v>
      </c>
      <c r="C28" s="178" t="s">
        <v>189</v>
      </c>
      <c r="D28" s="182">
        <v>3.3526281799999991</v>
      </c>
      <c r="E28" s="178" t="s">
        <v>189</v>
      </c>
      <c r="F28" s="182">
        <v>3.03234285</v>
      </c>
      <c r="G28" s="182">
        <v>2.7282000000000006</v>
      </c>
      <c r="H28" s="182">
        <v>15.385809889999997</v>
      </c>
    </row>
    <row r="29" spans="1:8" x14ac:dyDescent="0.35">
      <c r="A29" s="168" t="s">
        <v>19</v>
      </c>
      <c r="B29" s="182">
        <v>42.415828889999986</v>
      </c>
      <c r="C29" s="182">
        <v>5.7517643199999995</v>
      </c>
      <c r="D29" s="182">
        <v>1.60220677</v>
      </c>
      <c r="E29" s="182">
        <v>23.044575590000001</v>
      </c>
      <c r="F29" s="182">
        <v>9.7158531799999999</v>
      </c>
      <c r="G29" s="182">
        <v>4.5567971299999996</v>
      </c>
      <c r="H29" s="182">
        <v>87.087025879999985</v>
      </c>
    </row>
    <row r="30" spans="1:8" x14ac:dyDescent="0.35">
      <c r="A30" s="168" t="s">
        <v>22</v>
      </c>
      <c r="B30" s="182">
        <v>6.96121999</v>
      </c>
      <c r="C30" s="178" t="s">
        <v>189</v>
      </c>
      <c r="D30" s="178" t="s">
        <v>189</v>
      </c>
      <c r="E30" s="182">
        <v>3.92114E-3</v>
      </c>
      <c r="F30" s="182">
        <v>1.15938531</v>
      </c>
      <c r="G30" s="178" t="s">
        <v>189</v>
      </c>
      <c r="H30" s="182">
        <v>8.1245264400000003</v>
      </c>
    </row>
    <row r="31" spans="1:8" x14ac:dyDescent="0.35">
      <c r="A31" s="168" t="s">
        <v>24</v>
      </c>
      <c r="B31" s="182">
        <v>39.127752470000026</v>
      </c>
      <c r="C31" s="182">
        <v>0.41612241999999999</v>
      </c>
      <c r="D31" s="178" t="s">
        <v>189</v>
      </c>
      <c r="E31" s="182">
        <v>1.6374723800000004</v>
      </c>
      <c r="F31" s="182">
        <v>25.694910359999998</v>
      </c>
      <c r="G31" s="182">
        <v>4.1100104099999983</v>
      </c>
      <c r="H31" s="182">
        <v>70.986268040000041</v>
      </c>
    </row>
    <row r="32" spans="1:8" x14ac:dyDescent="0.35">
      <c r="A32" s="168" t="s">
        <v>28</v>
      </c>
      <c r="B32" s="182">
        <v>13.136918690000007</v>
      </c>
      <c r="C32" s="178" t="s">
        <v>189</v>
      </c>
      <c r="D32" s="182">
        <v>0.37763535999999998</v>
      </c>
      <c r="E32" s="178" t="s">
        <v>189</v>
      </c>
      <c r="F32" s="182">
        <v>18.502711590000008</v>
      </c>
      <c r="G32" s="182">
        <v>8.3467234199999982</v>
      </c>
      <c r="H32" s="182">
        <v>40.363989060000009</v>
      </c>
    </row>
    <row r="33" spans="1:8" x14ac:dyDescent="0.35">
      <c r="A33" s="168" t="s">
        <v>27</v>
      </c>
      <c r="B33" s="182">
        <v>65.452817859999996</v>
      </c>
      <c r="C33" s="182">
        <v>2.1132748599999993</v>
      </c>
      <c r="D33" s="182">
        <v>10.597684569999998</v>
      </c>
      <c r="E33" s="178" t="s">
        <v>189</v>
      </c>
      <c r="F33" s="182">
        <v>30.985095530000013</v>
      </c>
      <c r="G33" s="182">
        <v>14.95747551</v>
      </c>
      <c r="H33" s="182">
        <v>124.10634833000002</v>
      </c>
    </row>
    <row r="34" spans="1:8" x14ac:dyDescent="0.35">
      <c r="A34" s="168" t="s">
        <v>17</v>
      </c>
      <c r="B34" s="182">
        <v>16.019256340000002</v>
      </c>
      <c r="C34" s="178" t="s">
        <v>189</v>
      </c>
      <c r="D34" s="182">
        <v>3.812082339999999</v>
      </c>
      <c r="E34" s="178" t="s">
        <v>189</v>
      </c>
      <c r="F34" s="182">
        <v>8.0300245399999959</v>
      </c>
      <c r="G34" s="182">
        <v>0.94939098000000022</v>
      </c>
      <c r="H34" s="182">
        <v>28.810754199999995</v>
      </c>
    </row>
    <row r="35" spans="1:8" x14ac:dyDescent="0.35">
      <c r="A35" s="168" t="s">
        <v>14</v>
      </c>
      <c r="B35" s="182">
        <v>31.130160689999997</v>
      </c>
      <c r="C35" s="182">
        <v>33.113104420000006</v>
      </c>
      <c r="D35" s="178" t="s">
        <v>189</v>
      </c>
      <c r="E35" s="182">
        <v>8.7082168699999993</v>
      </c>
      <c r="F35" s="182">
        <v>5.1068977000000011</v>
      </c>
      <c r="G35" s="178" t="s">
        <v>189</v>
      </c>
      <c r="H35" s="182">
        <v>78.058379680000002</v>
      </c>
    </row>
    <row r="36" spans="1:8" x14ac:dyDescent="0.35">
      <c r="A36" s="168" t="s">
        <v>1251</v>
      </c>
      <c r="B36" s="182">
        <v>0.59258417000000008</v>
      </c>
      <c r="C36" s="178" t="s">
        <v>189</v>
      </c>
      <c r="D36" s="182">
        <v>47.330525120000004</v>
      </c>
      <c r="E36" s="178" t="s">
        <v>189</v>
      </c>
      <c r="F36" s="178" t="s">
        <v>189</v>
      </c>
      <c r="G36" s="178" t="s">
        <v>189</v>
      </c>
      <c r="H36" s="182">
        <v>47.923109290000006</v>
      </c>
    </row>
    <row r="37" spans="1:8" x14ac:dyDescent="0.35">
      <c r="A37" s="183" t="s">
        <v>1220</v>
      </c>
      <c r="B37" s="184">
        <v>297.38306747000001</v>
      </c>
      <c r="C37" s="184">
        <v>54.116728810000005</v>
      </c>
      <c r="D37" s="184">
        <v>91.243803209999996</v>
      </c>
      <c r="E37" s="184">
        <v>54.657219400000024</v>
      </c>
      <c r="F37" s="184">
        <v>143.50487697000003</v>
      </c>
      <c r="G37" s="184">
        <v>42.812928479999997</v>
      </c>
      <c r="H37" s="184">
        <v>683.71862434000013</v>
      </c>
    </row>
    <row r="38" spans="1:8" x14ac:dyDescent="0.35">
      <c r="A38" s="168"/>
      <c r="B38" s="225" t="s">
        <v>1261</v>
      </c>
      <c r="C38" s="225"/>
      <c r="D38" s="225"/>
      <c r="E38" s="225"/>
      <c r="F38" s="225"/>
      <c r="G38" s="225"/>
      <c r="H38" s="225"/>
    </row>
    <row r="39" spans="1:8" x14ac:dyDescent="0.35">
      <c r="A39" s="168" t="s">
        <v>21</v>
      </c>
      <c r="B39" s="185">
        <f>B22/B5*1000</f>
        <v>6.657339384775808</v>
      </c>
      <c r="C39" s="185">
        <f t="shared" ref="C39:H39" si="0">C22/C5*1000</f>
        <v>1.4183426430517714</v>
      </c>
      <c r="D39" s="185">
        <f t="shared" si="0"/>
        <v>2.4747839791415962</v>
      </c>
      <c r="E39" s="185">
        <f t="shared" si="0"/>
        <v>2.3174182664790113</v>
      </c>
      <c r="F39" s="185">
        <f t="shared" si="0"/>
        <v>7.7714647945205497</v>
      </c>
      <c r="G39" s="185">
        <f t="shared" si="0"/>
        <v>8.4056314981273399</v>
      </c>
      <c r="H39" s="185">
        <f t="shared" si="0"/>
        <v>3.4311201980519495</v>
      </c>
    </row>
    <row r="40" spans="1:8" x14ac:dyDescent="0.35">
      <c r="A40" s="168" t="s">
        <v>26</v>
      </c>
      <c r="B40" s="185">
        <f t="shared" ref="B40:H54" si="1">B23/B6*1000</f>
        <v>7.2104932829181498</v>
      </c>
      <c r="C40" s="178" t="s">
        <v>189</v>
      </c>
      <c r="D40" s="185">
        <f t="shared" si="1"/>
        <v>3.354786178451179</v>
      </c>
      <c r="E40" s="178" t="s">
        <v>189</v>
      </c>
      <c r="F40" s="185">
        <f t="shared" si="1"/>
        <v>5.6050639770669877</v>
      </c>
      <c r="G40" s="185">
        <f t="shared" si="1"/>
        <v>5.960092812500001</v>
      </c>
      <c r="H40" s="185">
        <f t="shared" si="1"/>
        <v>5.7625754077253211</v>
      </c>
    </row>
    <row r="41" spans="1:8" x14ac:dyDescent="0.35">
      <c r="A41" s="168" t="s">
        <v>23</v>
      </c>
      <c r="B41" s="185">
        <f t="shared" si="1"/>
        <v>6.2476416121758733</v>
      </c>
      <c r="C41" s="185">
        <f t="shared" si="1"/>
        <v>3.191967662337662</v>
      </c>
      <c r="D41" s="185">
        <f t="shared" si="1"/>
        <v>4.4829574063231874</v>
      </c>
      <c r="E41" s="178" t="s">
        <v>189</v>
      </c>
      <c r="F41" s="185">
        <f t="shared" si="1"/>
        <v>6.917821319340332</v>
      </c>
      <c r="G41" s="185">
        <f t="shared" si="1"/>
        <v>7.0819815555555561</v>
      </c>
      <c r="H41" s="185">
        <f t="shared" si="1"/>
        <v>5.2791638060077215</v>
      </c>
    </row>
    <row r="42" spans="1:8" x14ac:dyDescent="0.35">
      <c r="A42" s="168" t="s">
        <v>16</v>
      </c>
      <c r="B42" s="185">
        <f t="shared" si="1"/>
        <v>8.2083815170623051</v>
      </c>
      <c r="C42" s="185">
        <f t="shared" si="1"/>
        <v>1.0907872982216142</v>
      </c>
      <c r="D42" s="178" t="s">
        <v>189</v>
      </c>
      <c r="E42" s="185">
        <f t="shared" si="1"/>
        <v>2.3748204709418839</v>
      </c>
      <c r="F42" s="185">
        <f t="shared" si="1"/>
        <v>4.4868133333333331</v>
      </c>
      <c r="G42" s="178" t="s">
        <v>189</v>
      </c>
      <c r="H42" s="185">
        <f t="shared" si="1"/>
        <v>2.9971285710620812</v>
      </c>
    </row>
    <row r="43" spans="1:8" x14ac:dyDescent="0.35">
      <c r="A43" s="168" t="s">
        <v>15</v>
      </c>
      <c r="B43" s="185">
        <f t="shared" si="1"/>
        <v>10.928358774703556</v>
      </c>
      <c r="C43" s="178" t="s">
        <v>189</v>
      </c>
      <c r="D43" s="185">
        <f t="shared" si="1"/>
        <v>2.2327371428571428</v>
      </c>
      <c r="E43" s="185">
        <f t="shared" si="1"/>
        <v>5.0645605223880601</v>
      </c>
      <c r="F43" s="185">
        <f t="shared" si="1"/>
        <v>7.2028956739409509</v>
      </c>
      <c r="G43" s="178" t="s">
        <v>189</v>
      </c>
      <c r="H43" s="185">
        <f t="shared" si="1"/>
        <v>7.4589608875286917</v>
      </c>
    </row>
    <row r="44" spans="1:8" x14ac:dyDescent="0.35">
      <c r="A44" s="168" t="s">
        <v>20</v>
      </c>
      <c r="B44" s="185">
        <f t="shared" si="1"/>
        <v>9.5329913801949662</v>
      </c>
      <c r="C44" s="185">
        <f t="shared" si="1"/>
        <v>4.2501081818181818</v>
      </c>
      <c r="D44" s="185">
        <f t="shared" si="1"/>
        <v>4.3264315923566867</v>
      </c>
      <c r="E44" s="185">
        <f t="shared" si="1"/>
        <v>5.5181192929292937</v>
      </c>
      <c r="F44" s="185">
        <f t="shared" si="1"/>
        <v>10.837064099216715</v>
      </c>
      <c r="G44" s="185">
        <f t="shared" si="1"/>
        <v>7.6121826132404165</v>
      </c>
      <c r="H44" s="185">
        <f t="shared" si="1"/>
        <v>8.9932229276031119</v>
      </c>
    </row>
    <row r="45" spans="1:8" x14ac:dyDescent="0.35">
      <c r="A45" s="168" t="s">
        <v>12</v>
      </c>
      <c r="B45" s="185">
        <f t="shared" si="1"/>
        <v>10.704161877133101</v>
      </c>
      <c r="C45" s="178" t="s">
        <v>189</v>
      </c>
      <c r="D45" s="185">
        <f t="shared" si="1"/>
        <v>2.7593647572016455</v>
      </c>
      <c r="E45" s="178" t="s">
        <v>189</v>
      </c>
      <c r="F45" s="185">
        <f t="shared" si="1"/>
        <v>11.985544861660079</v>
      </c>
      <c r="G45" s="185">
        <f t="shared" si="1"/>
        <v>11.511392405063294</v>
      </c>
      <c r="H45" s="185">
        <f t="shared" si="1"/>
        <v>6.7157616281099948</v>
      </c>
    </row>
    <row r="46" spans="1:8" x14ac:dyDescent="0.35">
      <c r="A46" s="168" t="s">
        <v>19</v>
      </c>
      <c r="B46" s="185">
        <f t="shared" si="1"/>
        <v>7.5379116562999799</v>
      </c>
      <c r="C46" s="185">
        <f t="shared" si="1"/>
        <v>1.8692766720831977</v>
      </c>
      <c r="D46" s="185">
        <f t="shared" si="1"/>
        <v>3.3801830590717299</v>
      </c>
      <c r="E46" s="185">
        <f t="shared" si="1"/>
        <v>2.6071473684805975</v>
      </c>
      <c r="F46" s="185">
        <f t="shared" si="1"/>
        <v>8.5526876584507043</v>
      </c>
      <c r="G46" s="185">
        <f t="shared" si="1"/>
        <v>11.654212608695651</v>
      </c>
      <c r="H46" s="185">
        <f t="shared" si="1"/>
        <v>4.4557188989511376</v>
      </c>
    </row>
    <row r="47" spans="1:8" x14ac:dyDescent="0.35">
      <c r="A47" s="168" t="s">
        <v>22</v>
      </c>
      <c r="B47" s="185">
        <f t="shared" si="1"/>
        <v>5.9294889182282793</v>
      </c>
      <c r="C47" s="178" t="s">
        <v>189</v>
      </c>
      <c r="D47" s="178" t="s">
        <v>189</v>
      </c>
      <c r="E47" s="185">
        <f t="shared" si="1"/>
        <v>3.9211399999999998</v>
      </c>
      <c r="F47" s="185">
        <f t="shared" si="1"/>
        <v>13.026801235955057</v>
      </c>
      <c r="G47" s="178" t="s">
        <v>189</v>
      </c>
      <c r="H47" s="185">
        <f t="shared" si="1"/>
        <v>6.4276316772151896</v>
      </c>
    </row>
    <row r="48" spans="1:8" x14ac:dyDescent="0.35">
      <c r="A48" s="168" t="s">
        <v>24</v>
      </c>
      <c r="B48" s="185">
        <f t="shared" si="1"/>
        <v>5.615349091561427</v>
      </c>
      <c r="C48" s="185">
        <f t="shared" si="1"/>
        <v>1.3210235555555554</v>
      </c>
      <c r="D48" s="178" t="s">
        <v>189</v>
      </c>
      <c r="E48" s="185">
        <f t="shared" si="1"/>
        <v>2.9345383154121873</v>
      </c>
      <c r="F48" s="185">
        <f t="shared" si="1"/>
        <v>8.6080101708542713</v>
      </c>
      <c r="G48" s="185">
        <f t="shared" si="1"/>
        <v>7.3788337701974838</v>
      </c>
      <c r="H48" s="185">
        <f t="shared" si="1"/>
        <v>6.23671305921631</v>
      </c>
    </row>
    <row r="49" spans="1:8" x14ac:dyDescent="0.35">
      <c r="A49" s="168" t="s">
        <v>28</v>
      </c>
      <c r="B49" s="185">
        <f t="shared" si="1"/>
        <v>8.4211017243589801</v>
      </c>
      <c r="C49" s="178" t="s">
        <v>189</v>
      </c>
      <c r="D49" s="185">
        <f t="shared" si="1"/>
        <v>1.1875325786163522</v>
      </c>
      <c r="E49" s="178" t="s">
        <v>189</v>
      </c>
      <c r="F49" s="185">
        <f t="shared" si="1"/>
        <v>9.2236847407776708</v>
      </c>
      <c r="G49" s="185">
        <f t="shared" si="1"/>
        <v>7.5741591833030837</v>
      </c>
      <c r="H49" s="185">
        <f t="shared" si="1"/>
        <v>8.0954651143200973</v>
      </c>
    </row>
    <row r="50" spans="1:8" x14ac:dyDescent="0.35">
      <c r="A50" s="168" t="s">
        <v>27</v>
      </c>
      <c r="B50" s="185">
        <f t="shared" si="1"/>
        <v>10.777674602338218</v>
      </c>
      <c r="C50" s="185">
        <f t="shared" si="1"/>
        <v>1.5203416258992801</v>
      </c>
      <c r="D50" s="185">
        <f t="shared" si="1"/>
        <v>3.4408066785714282</v>
      </c>
      <c r="E50" s="178" t="s">
        <v>189</v>
      </c>
      <c r="F50" s="185">
        <f t="shared" si="1"/>
        <v>9.4929826991421606</v>
      </c>
      <c r="G50" s="185">
        <f t="shared" si="1"/>
        <v>5.478928758241759</v>
      </c>
      <c r="H50" s="185">
        <f t="shared" si="1"/>
        <v>7.5047679947995416</v>
      </c>
    </row>
    <row r="51" spans="1:8" x14ac:dyDescent="0.35">
      <c r="A51" s="168" t="s">
        <v>17</v>
      </c>
      <c r="B51" s="185">
        <f t="shared" si="1"/>
        <v>8.6966646796959832</v>
      </c>
      <c r="C51" s="178" t="s">
        <v>189</v>
      </c>
      <c r="D51" s="185">
        <f t="shared" si="1"/>
        <v>2.1440283127109105</v>
      </c>
      <c r="E51" s="178" t="s">
        <v>189</v>
      </c>
      <c r="F51" s="185">
        <f t="shared" si="1"/>
        <v>13.294742615894034</v>
      </c>
      <c r="G51" s="185">
        <f t="shared" si="1"/>
        <v>12.017607341772155</v>
      </c>
      <c r="H51" s="185">
        <f t="shared" si="1"/>
        <v>6.6955041134092479</v>
      </c>
    </row>
    <row r="52" spans="1:8" x14ac:dyDescent="0.35">
      <c r="A52" s="168" t="s">
        <v>14</v>
      </c>
      <c r="B52" s="185">
        <f t="shared" si="1"/>
        <v>9.4706908092485538</v>
      </c>
      <c r="C52" s="185">
        <f t="shared" si="1"/>
        <v>4.0814870479477383</v>
      </c>
      <c r="D52" s="178" t="s">
        <v>189</v>
      </c>
      <c r="E52" s="185">
        <f t="shared" si="1"/>
        <v>3.2062654160530193</v>
      </c>
      <c r="F52" s="185">
        <f t="shared" si="1"/>
        <v>6.9199155826558281</v>
      </c>
      <c r="G52" s="178" t="s">
        <v>189</v>
      </c>
      <c r="H52" s="185">
        <f t="shared" si="1"/>
        <v>5.2546872891282392</v>
      </c>
    </row>
    <row r="53" spans="1:8" x14ac:dyDescent="0.35">
      <c r="A53" s="168" t="s">
        <v>1251</v>
      </c>
      <c r="B53" s="185">
        <f t="shared" si="1"/>
        <v>4.2327440714285727</v>
      </c>
      <c r="C53" s="178" t="s">
        <v>189</v>
      </c>
      <c r="D53" s="185">
        <f t="shared" ref="D53:G54" si="2">D36/D19*1000</f>
        <v>6.1765007333942323</v>
      </c>
      <c r="E53" s="178" t="s">
        <v>189</v>
      </c>
      <c r="F53" s="178" t="s">
        <v>189</v>
      </c>
      <c r="G53" s="178" t="s">
        <v>189</v>
      </c>
      <c r="H53" s="185">
        <f t="shared" si="1"/>
        <v>6.1416262065872109</v>
      </c>
    </row>
    <row r="54" spans="1:8" x14ac:dyDescent="0.35">
      <c r="A54" s="172" t="s">
        <v>1220</v>
      </c>
      <c r="B54" s="186">
        <f t="shared" si="1"/>
        <v>8.0278335889752732</v>
      </c>
      <c r="C54" s="186">
        <f>C37/C20*1000</f>
        <v>2.3686579774149781</v>
      </c>
      <c r="D54" s="186">
        <f t="shared" si="2"/>
        <v>4.3049683043170557</v>
      </c>
      <c r="E54" s="186">
        <f t="shared" si="2"/>
        <v>2.635734165983509</v>
      </c>
      <c r="F54" s="186">
        <f t="shared" si="2"/>
        <v>8.2365193692245899</v>
      </c>
      <c r="G54" s="186">
        <f t="shared" si="2"/>
        <v>7.0277295600787912</v>
      </c>
      <c r="H54" s="186">
        <f t="shared" si="1"/>
        <v>5.4549986782938937</v>
      </c>
    </row>
    <row r="55" spans="1:8" x14ac:dyDescent="0.35">
      <c r="A55" s="187" t="s">
        <v>1252</v>
      </c>
      <c r="B55" s="188"/>
      <c r="C55" s="188"/>
      <c r="D55" s="188"/>
      <c r="E55" s="188"/>
      <c r="F55" s="188"/>
      <c r="G55" s="188"/>
      <c r="H55" s="188"/>
    </row>
  </sheetData>
  <mergeCells count="4">
    <mergeCell ref="A1:H1"/>
    <mergeCell ref="B4:H4"/>
    <mergeCell ref="B21:H21"/>
    <mergeCell ref="B38:H38"/>
  </mergeCells>
  <pageMargins left="0.70866141732283472" right="0.70866141732283472" top="0.74803149606299213" bottom="0.74803149606299213" header="0.31496062992125984" footer="0.31496062992125984"/>
  <pageSetup paperSize="9" scale="85"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5AD08-D7EA-4092-83EB-44BD6CEC2C8D}">
  <dimension ref="A1:H38"/>
  <sheetViews>
    <sheetView zoomScale="80" zoomScaleNormal="80" workbookViewId="0">
      <selection activeCell="A2" sqref="A2"/>
    </sheetView>
  </sheetViews>
  <sheetFormatPr defaultColWidth="8.81640625" defaultRowHeight="14.5" x14ac:dyDescent="0.35"/>
  <cols>
    <col min="1" max="1" width="18.7265625" style="164" customWidth="1"/>
    <col min="2" max="8" width="10.54296875" style="164" customWidth="1"/>
    <col min="9" max="16384" width="8.81640625" style="164"/>
  </cols>
  <sheetData>
    <row r="1" spans="1:8" x14ac:dyDescent="0.35">
      <c r="A1" s="195" t="s">
        <v>1264</v>
      </c>
    </row>
    <row r="2" spans="1:8" x14ac:dyDescent="0.35">
      <c r="A2" s="197"/>
      <c r="B2" s="196"/>
      <c r="C2" s="197"/>
      <c r="D2" s="197"/>
      <c r="E2" s="197"/>
      <c r="F2" s="197"/>
      <c r="G2" s="197"/>
      <c r="H2" s="197"/>
    </row>
    <row r="3" spans="1:8" ht="39.5" x14ac:dyDescent="0.35">
      <c r="A3" s="193"/>
      <c r="B3" s="194" t="s">
        <v>1253</v>
      </c>
      <c r="C3" s="194" t="s">
        <v>1254</v>
      </c>
      <c r="D3" s="194" t="s">
        <v>1255</v>
      </c>
      <c r="E3" s="194" t="s">
        <v>1256</v>
      </c>
      <c r="F3" s="194" t="s">
        <v>1257</v>
      </c>
      <c r="G3" s="194" t="s">
        <v>1258</v>
      </c>
      <c r="H3" s="194" t="s">
        <v>1220</v>
      </c>
    </row>
    <row r="4" spans="1:8" x14ac:dyDescent="0.35">
      <c r="A4" s="168"/>
      <c r="B4" s="226" t="s">
        <v>1262</v>
      </c>
      <c r="C4" s="226"/>
      <c r="D4" s="226"/>
      <c r="E4" s="226"/>
      <c r="F4" s="226"/>
      <c r="G4" s="226"/>
      <c r="H4" s="226"/>
    </row>
    <row r="5" spans="1:8" x14ac:dyDescent="0.35">
      <c r="A5" s="168" t="s">
        <v>21</v>
      </c>
      <c r="B5" s="189">
        <v>13144</v>
      </c>
      <c r="C5" s="189">
        <v>1508</v>
      </c>
      <c r="D5" s="189">
        <v>744</v>
      </c>
      <c r="E5" s="189">
        <v>10334</v>
      </c>
      <c r="F5" s="189">
        <v>6190</v>
      </c>
      <c r="G5" s="189">
        <v>708</v>
      </c>
      <c r="H5" s="189">
        <v>32628</v>
      </c>
    </row>
    <row r="6" spans="1:8" x14ac:dyDescent="0.35">
      <c r="A6" s="168" t="s">
        <v>26</v>
      </c>
      <c r="B6" s="189">
        <v>13069</v>
      </c>
      <c r="C6" s="190" t="s">
        <v>189</v>
      </c>
      <c r="D6" s="189">
        <v>6561</v>
      </c>
      <c r="E6" s="190" t="s">
        <v>189</v>
      </c>
      <c r="F6" s="189">
        <v>58729</v>
      </c>
      <c r="G6" s="189">
        <v>2898</v>
      </c>
      <c r="H6" s="189">
        <v>81257</v>
      </c>
    </row>
    <row r="7" spans="1:8" x14ac:dyDescent="0.35">
      <c r="A7" s="168" t="s">
        <v>23</v>
      </c>
      <c r="B7" s="189">
        <v>8176</v>
      </c>
      <c r="C7" s="189">
        <v>351</v>
      </c>
      <c r="D7" s="189">
        <v>1931</v>
      </c>
      <c r="E7" s="190" t="s">
        <v>189</v>
      </c>
      <c r="F7" s="189">
        <v>75314</v>
      </c>
      <c r="G7" s="189">
        <v>814</v>
      </c>
      <c r="H7" s="189">
        <v>86586</v>
      </c>
    </row>
    <row r="8" spans="1:8" x14ac:dyDescent="0.35">
      <c r="A8" s="168" t="s">
        <v>16</v>
      </c>
      <c r="B8" s="189">
        <v>13294</v>
      </c>
      <c r="C8" s="189">
        <v>2846</v>
      </c>
      <c r="D8" s="190" t="s">
        <v>189</v>
      </c>
      <c r="E8" s="189">
        <v>9665</v>
      </c>
      <c r="F8" s="189">
        <v>20549</v>
      </c>
      <c r="G8" s="190" t="s">
        <v>189</v>
      </c>
      <c r="H8" s="189">
        <v>46354</v>
      </c>
    </row>
    <row r="9" spans="1:8" x14ac:dyDescent="0.35">
      <c r="A9" s="168" t="s">
        <v>15</v>
      </c>
      <c r="B9" s="189">
        <v>2116</v>
      </c>
      <c r="C9" s="190" t="s">
        <v>189</v>
      </c>
      <c r="D9" s="189">
        <v>19</v>
      </c>
      <c r="E9" s="189">
        <v>1108</v>
      </c>
      <c r="F9" s="189">
        <v>17413</v>
      </c>
      <c r="G9" s="190" t="s">
        <v>189</v>
      </c>
      <c r="H9" s="189">
        <v>20656</v>
      </c>
    </row>
    <row r="10" spans="1:8" x14ac:dyDescent="0.35">
      <c r="A10" s="168" t="s">
        <v>20</v>
      </c>
      <c r="B10" s="189">
        <v>12082</v>
      </c>
      <c r="C10" s="189">
        <v>356</v>
      </c>
      <c r="D10" s="189">
        <v>346</v>
      </c>
      <c r="E10" s="189">
        <v>802</v>
      </c>
      <c r="F10" s="189">
        <v>22422</v>
      </c>
      <c r="G10" s="189">
        <v>1739</v>
      </c>
      <c r="H10" s="189">
        <v>37747</v>
      </c>
    </row>
    <row r="11" spans="1:8" x14ac:dyDescent="0.35">
      <c r="A11" s="168" t="s">
        <v>12</v>
      </c>
      <c r="B11" s="189">
        <v>7996</v>
      </c>
      <c r="C11" s="190" t="s">
        <v>189</v>
      </c>
      <c r="D11" s="189">
        <v>977</v>
      </c>
      <c r="E11" s="190" t="s">
        <v>189</v>
      </c>
      <c r="F11" s="189">
        <v>13367</v>
      </c>
      <c r="G11" s="189">
        <v>1887</v>
      </c>
      <c r="H11" s="189">
        <v>24227</v>
      </c>
    </row>
    <row r="12" spans="1:8" x14ac:dyDescent="0.35">
      <c r="A12" s="168" t="s">
        <v>19</v>
      </c>
      <c r="B12" s="189">
        <v>20802</v>
      </c>
      <c r="C12" s="189">
        <v>1853</v>
      </c>
      <c r="D12" s="189">
        <v>248.99999999999994</v>
      </c>
      <c r="E12" s="189">
        <v>22158</v>
      </c>
      <c r="F12" s="189">
        <v>29607</v>
      </c>
      <c r="G12" s="189">
        <v>1095.9999999999998</v>
      </c>
      <c r="H12" s="189">
        <v>75765</v>
      </c>
    </row>
    <row r="13" spans="1:8" x14ac:dyDescent="0.35">
      <c r="A13" s="168" t="s">
        <v>22</v>
      </c>
      <c r="B13" s="189">
        <v>6666</v>
      </c>
      <c r="C13" s="190" t="s">
        <v>189</v>
      </c>
      <c r="D13" s="190" t="s">
        <v>189</v>
      </c>
      <c r="E13" s="189">
        <v>15</v>
      </c>
      <c r="F13" s="189">
        <v>7087</v>
      </c>
      <c r="G13" s="190" t="s">
        <v>189</v>
      </c>
      <c r="H13" s="189">
        <v>13768</v>
      </c>
    </row>
    <row r="14" spans="1:8" x14ac:dyDescent="0.35">
      <c r="A14" s="168" t="s">
        <v>24</v>
      </c>
      <c r="B14" s="189">
        <v>50854</v>
      </c>
      <c r="C14" s="189">
        <v>579</v>
      </c>
      <c r="D14" s="190" t="s">
        <v>189</v>
      </c>
      <c r="E14" s="189">
        <v>2308</v>
      </c>
      <c r="F14" s="189">
        <v>137368</v>
      </c>
      <c r="G14" s="189">
        <v>3155</v>
      </c>
      <c r="H14" s="189">
        <v>194264</v>
      </c>
    </row>
    <row r="15" spans="1:8" x14ac:dyDescent="0.35">
      <c r="A15" s="168" t="s">
        <v>28</v>
      </c>
      <c r="B15" s="189">
        <v>12359</v>
      </c>
      <c r="C15" s="190" t="s">
        <v>189</v>
      </c>
      <c r="D15" s="189">
        <v>206</v>
      </c>
      <c r="E15" s="190" t="s">
        <v>189</v>
      </c>
      <c r="F15" s="189">
        <v>105049</v>
      </c>
      <c r="G15" s="189">
        <v>4964.9999999999991</v>
      </c>
      <c r="H15" s="189">
        <v>122579</v>
      </c>
    </row>
    <row r="16" spans="1:8" x14ac:dyDescent="0.35">
      <c r="A16" s="168" t="s">
        <v>27</v>
      </c>
      <c r="B16" s="189">
        <v>51265</v>
      </c>
      <c r="C16" s="189">
        <v>2238</v>
      </c>
      <c r="D16" s="189">
        <v>3775</v>
      </c>
      <c r="E16" s="190" t="s">
        <v>189</v>
      </c>
      <c r="F16" s="189">
        <v>170825</v>
      </c>
      <c r="G16" s="189">
        <v>10749</v>
      </c>
      <c r="H16" s="189">
        <v>238852</v>
      </c>
    </row>
    <row r="17" spans="1:8" x14ac:dyDescent="0.35">
      <c r="A17" s="168" t="s">
        <v>17</v>
      </c>
      <c r="B17" s="189">
        <v>11952</v>
      </c>
      <c r="C17" s="190" t="s">
        <v>189</v>
      </c>
      <c r="D17" s="189">
        <v>938</v>
      </c>
      <c r="E17" s="190" t="s">
        <v>189</v>
      </c>
      <c r="F17" s="189">
        <v>27270</v>
      </c>
      <c r="G17" s="189">
        <v>444</v>
      </c>
      <c r="H17" s="189">
        <v>40604</v>
      </c>
    </row>
    <row r="18" spans="1:8" x14ac:dyDescent="0.35">
      <c r="A18" s="168" t="s">
        <v>14</v>
      </c>
      <c r="B18" s="189">
        <v>14191</v>
      </c>
      <c r="C18" s="189">
        <v>2457</v>
      </c>
      <c r="D18" s="190" t="s">
        <v>189</v>
      </c>
      <c r="E18" s="189">
        <v>7369</v>
      </c>
      <c r="F18" s="189">
        <v>15283</v>
      </c>
      <c r="G18" s="190" t="s">
        <v>189</v>
      </c>
      <c r="H18" s="189">
        <v>39300</v>
      </c>
    </row>
    <row r="19" spans="1:8" x14ac:dyDescent="0.35">
      <c r="A19" s="168" t="s">
        <v>1251</v>
      </c>
      <c r="B19" s="189">
        <v>7</v>
      </c>
      <c r="C19" s="190" t="s">
        <v>189</v>
      </c>
      <c r="D19" s="189">
        <v>188</v>
      </c>
      <c r="E19" s="190" t="s">
        <v>189</v>
      </c>
      <c r="F19" s="190" t="s">
        <v>189</v>
      </c>
      <c r="G19" s="190" t="s">
        <v>189</v>
      </c>
      <c r="H19" s="189">
        <v>195</v>
      </c>
    </row>
    <row r="20" spans="1:8" x14ac:dyDescent="0.35">
      <c r="A20" s="183" t="s">
        <v>1220</v>
      </c>
      <c r="B20" s="191">
        <v>237973</v>
      </c>
      <c r="C20" s="191">
        <v>12188</v>
      </c>
      <c r="D20" s="191">
        <v>15934</v>
      </c>
      <c r="E20" s="191">
        <v>53759</v>
      </c>
      <c r="F20" s="191">
        <v>706473</v>
      </c>
      <c r="G20" s="191">
        <v>28455</v>
      </c>
      <c r="H20" s="191">
        <v>1054782</v>
      </c>
    </row>
    <row r="21" spans="1:8" x14ac:dyDescent="0.35">
      <c r="A21" s="168"/>
      <c r="B21" s="225" t="s">
        <v>1263</v>
      </c>
      <c r="C21" s="225"/>
      <c r="D21" s="225"/>
      <c r="E21" s="225"/>
      <c r="F21" s="225"/>
      <c r="G21" s="225"/>
      <c r="H21" s="225"/>
    </row>
    <row r="22" spans="1:8" x14ac:dyDescent="0.35">
      <c r="A22" s="168" t="s">
        <v>21</v>
      </c>
      <c r="B22" s="182">
        <v>138.3578947368421</v>
      </c>
      <c r="C22" s="182">
        <v>125.66666666666667</v>
      </c>
      <c r="D22" s="182">
        <v>62</v>
      </c>
      <c r="E22" s="182">
        <v>98.419047619047618</v>
      </c>
      <c r="F22" s="182">
        <v>22.346570397111915</v>
      </c>
      <c r="G22" s="182">
        <v>101.14285714285714</v>
      </c>
      <c r="H22" s="182">
        <v>64.228346456692918</v>
      </c>
    </row>
    <row r="23" spans="1:8" x14ac:dyDescent="0.35">
      <c r="A23" s="168" t="s">
        <v>26</v>
      </c>
      <c r="B23" s="182">
        <v>95.394160583941613</v>
      </c>
      <c r="C23" s="190" t="s">
        <v>189</v>
      </c>
      <c r="D23" s="182">
        <v>81</v>
      </c>
      <c r="E23" s="190" t="s">
        <v>189</v>
      </c>
      <c r="F23" s="182">
        <v>117.22355289421158</v>
      </c>
      <c r="G23" s="182">
        <v>56.823529411764703</v>
      </c>
      <c r="H23" s="182">
        <v>105.52857142857142</v>
      </c>
    </row>
    <row r="24" spans="1:8" x14ac:dyDescent="0.35">
      <c r="A24" s="168" t="s">
        <v>23</v>
      </c>
      <c r="B24" s="182">
        <v>122.02985074626865</v>
      </c>
      <c r="C24" s="182">
        <v>175.5</v>
      </c>
      <c r="D24" s="182">
        <v>32.728813559322035</v>
      </c>
      <c r="E24" s="190" t="s">
        <v>189</v>
      </c>
      <c r="F24" s="182">
        <v>89.23459715639811</v>
      </c>
      <c r="G24" s="182">
        <v>58.142857142857146</v>
      </c>
      <c r="H24" s="182">
        <v>86.499500499500499</v>
      </c>
    </row>
    <row r="25" spans="1:8" x14ac:dyDescent="0.35">
      <c r="A25" s="168" t="s">
        <v>16</v>
      </c>
      <c r="B25" s="182">
        <v>112.66101694915254</v>
      </c>
      <c r="C25" s="182">
        <v>135.52380952380952</v>
      </c>
      <c r="D25" s="190" t="s">
        <v>189</v>
      </c>
      <c r="E25" s="182">
        <v>125.51948051948052</v>
      </c>
      <c r="F25" s="182">
        <v>54.076315789473682</v>
      </c>
      <c r="G25" s="190" t="s">
        <v>189</v>
      </c>
      <c r="H25" s="182">
        <v>77.644891122278054</v>
      </c>
    </row>
    <row r="26" spans="1:8" x14ac:dyDescent="0.35">
      <c r="A26" s="168" t="s">
        <v>15</v>
      </c>
      <c r="B26" s="182">
        <v>117.55555555555556</v>
      </c>
      <c r="C26" s="190" t="s">
        <v>189</v>
      </c>
      <c r="D26" s="182">
        <v>4.75</v>
      </c>
      <c r="E26" s="182">
        <v>27.7</v>
      </c>
      <c r="F26" s="182">
        <v>64.732342007434937</v>
      </c>
      <c r="G26" s="190" t="s">
        <v>189</v>
      </c>
      <c r="H26" s="182">
        <v>62.404833836858003</v>
      </c>
    </row>
    <row r="27" spans="1:8" x14ac:dyDescent="0.35">
      <c r="A27" s="168" t="s">
        <v>20</v>
      </c>
      <c r="B27" s="182">
        <v>134.24444444444444</v>
      </c>
      <c r="C27" s="182">
        <v>178</v>
      </c>
      <c r="D27" s="182">
        <v>38.444444444444443</v>
      </c>
      <c r="E27" s="182">
        <v>32.08</v>
      </c>
      <c r="F27" s="182">
        <v>51.782909930715938</v>
      </c>
      <c r="G27" s="182">
        <v>75.608695652173907</v>
      </c>
      <c r="H27" s="182">
        <v>64.857388316151201</v>
      </c>
    </row>
    <row r="28" spans="1:8" x14ac:dyDescent="0.35">
      <c r="A28" s="168" t="s">
        <v>12</v>
      </c>
      <c r="B28" s="182">
        <v>131.08196721311475</v>
      </c>
      <c r="C28" s="190" t="s">
        <v>189</v>
      </c>
      <c r="D28" s="182">
        <v>51.421052631578945</v>
      </c>
      <c r="E28" s="190" t="s">
        <v>189</v>
      </c>
      <c r="F28" s="182">
        <v>36.422343324250683</v>
      </c>
      <c r="G28" s="182">
        <v>65.068965517241381</v>
      </c>
      <c r="H28" s="182">
        <v>50.897058823529413</v>
      </c>
    </row>
    <row r="29" spans="1:8" x14ac:dyDescent="0.35">
      <c r="A29" s="168" t="s">
        <v>19</v>
      </c>
      <c r="B29" s="182">
        <v>150.7391304347826</v>
      </c>
      <c r="C29" s="182">
        <v>123.53333333333333</v>
      </c>
      <c r="D29" s="182">
        <v>62.249999999999986</v>
      </c>
      <c r="E29" s="182">
        <v>111.34673366834171</v>
      </c>
      <c r="F29" s="182">
        <v>85.817391304347822</v>
      </c>
      <c r="G29" s="182">
        <v>121.77777777777776</v>
      </c>
      <c r="H29" s="182">
        <v>106.71126760563381</v>
      </c>
    </row>
    <row r="30" spans="1:8" x14ac:dyDescent="0.35">
      <c r="A30" s="168" t="s">
        <v>22</v>
      </c>
      <c r="B30" s="182">
        <v>136.0408163265306</v>
      </c>
      <c r="C30" s="190" t="s">
        <v>189</v>
      </c>
      <c r="D30" s="190" t="s">
        <v>189</v>
      </c>
      <c r="E30" s="182">
        <v>1.5</v>
      </c>
      <c r="F30" s="182">
        <v>154.06521739130434</v>
      </c>
      <c r="G30" s="190" t="s">
        <v>189</v>
      </c>
      <c r="H30" s="182">
        <v>131.12380952380951</v>
      </c>
    </row>
    <row r="31" spans="1:8" x14ac:dyDescent="0.35">
      <c r="A31" s="168" t="s">
        <v>24</v>
      </c>
      <c r="B31" s="182">
        <v>117.9907192575406</v>
      </c>
      <c r="C31" s="182">
        <v>115.8</v>
      </c>
      <c r="D31" s="190" t="s">
        <v>189</v>
      </c>
      <c r="E31" s="182">
        <v>27.476190476190474</v>
      </c>
      <c r="F31" s="182">
        <v>161.99056603773585</v>
      </c>
      <c r="G31" s="182">
        <v>78.875</v>
      </c>
      <c r="H31" s="182">
        <v>137.77588652482268</v>
      </c>
    </row>
    <row r="32" spans="1:8" x14ac:dyDescent="0.35">
      <c r="A32" s="168" t="s">
        <v>28</v>
      </c>
      <c r="B32" s="182">
        <v>100.47967479674797</v>
      </c>
      <c r="C32" s="190" t="s">
        <v>189</v>
      </c>
      <c r="D32" s="182">
        <v>34.333333333333336</v>
      </c>
      <c r="E32" s="190" t="s">
        <v>189</v>
      </c>
      <c r="F32" s="182">
        <v>82.520816967792612</v>
      </c>
      <c r="G32" s="182">
        <v>85.60344827586205</v>
      </c>
      <c r="H32" s="182">
        <v>83.958219178082189</v>
      </c>
    </row>
    <row r="33" spans="1:8" x14ac:dyDescent="0.35">
      <c r="A33" s="168" t="s">
        <v>27</v>
      </c>
      <c r="B33" s="182">
        <v>111.44565217391305</v>
      </c>
      <c r="C33" s="182">
        <v>106.57142857142857</v>
      </c>
      <c r="D33" s="182">
        <v>31.722689075630253</v>
      </c>
      <c r="E33" s="190" t="s">
        <v>189</v>
      </c>
      <c r="F33" s="182">
        <v>102.84467188440698</v>
      </c>
      <c r="G33" s="182">
        <v>49.995348837209299</v>
      </c>
      <c r="H33" s="182">
        <v>96.466882067851373</v>
      </c>
    </row>
    <row r="34" spans="1:8" x14ac:dyDescent="0.35">
      <c r="A34" s="168" t="s">
        <v>17</v>
      </c>
      <c r="B34" s="182">
        <v>119.52</v>
      </c>
      <c r="C34" s="190" t="s">
        <v>189</v>
      </c>
      <c r="D34" s="182">
        <v>104.22222222222223</v>
      </c>
      <c r="E34" s="190" t="s">
        <v>189</v>
      </c>
      <c r="F34" s="182">
        <v>61.696832579185518</v>
      </c>
      <c r="G34" s="182">
        <v>74</v>
      </c>
      <c r="H34" s="182">
        <v>72.89766606822262</v>
      </c>
    </row>
    <row r="35" spans="1:8" x14ac:dyDescent="0.35">
      <c r="A35" s="168" t="s">
        <v>14</v>
      </c>
      <c r="B35" s="182">
        <v>120.26271186440678</v>
      </c>
      <c r="C35" s="182">
        <v>117</v>
      </c>
      <c r="D35" s="190" t="s">
        <v>189</v>
      </c>
      <c r="E35" s="182">
        <v>45.770186335403729</v>
      </c>
      <c r="F35" s="182">
        <v>48.517460317460319</v>
      </c>
      <c r="G35" s="190" t="s">
        <v>189</v>
      </c>
      <c r="H35" s="182">
        <v>63.902439024390247</v>
      </c>
    </row>
    <row r="36" spans="1:8" x14ac:dyDescent="0.35">
      <c r="A36" s="168" t="s">
        <v>1251</v>
      </c>
      <c r="B36" s="182">
        <v>1.75</v>
      </c>
      <c r="C36" s="190" t="s">
        <v>189</v>
      </c>
      <c r="D36" s="182">
        <v>188</v>
      </c>
      <c r="E36" s="190" t="s">
        <v>189</v>
      </c>
      <c r="F36" s="190" t="s">
        <v>189</v>
      </c>
      <c r="G36" s="190" t="s">
        <v>189</v>
      </c>
      <c r="H36" s="182">
        <v>39</v>
      </c>
    </row>
    <row r="37" spans="1:8" x14ac:dyDescent="0.35">
      <c r="A37" s="172" t="s">
        <v>1220</v>
      </c>
      <c r="B37" s="192">
        <v>118.45345943255352</v>
      </c>
      <c r="C37" s="192">
        <v>123.11111111111111</v>
      </c>
      <c r="D37" s="192">
        <v>48.877300613496935</v>
      </c>
      <c r="E37" s="192">
        <v>75.082402234636874</v>
      </c>
      <c r="F37" s="192">
        <v>88.298087739032624</v>
      </c>
      <c r="G37" s="192">
        <v>62.953539823008846</v>
      </c>
      <c r="H37" s="192">
        <v>90.905972593294834</v>
      </c>
    </row>
    <row r="38" spans="1:8" x14ac:dyDescent="0.35">
      <c r="A38" s="187" t="s">
        <v>1252</v>
      </c>
      <c r="B38" s="168"/>
      <c r="C38" s="168"/>
      <c r="D38" s="168"/>
      <c r="E38" s="168"/>
      <c r="F38" s="168"/>
      <c r="G38" s="168"/>
      <c r="H38" s="168"/>
    </row>
  </sheetData>
  <mergeCells count="2">
    <mergeCell ref="B4:H4"/>
    <mergeCell ref="B21:H21"/>
  </mergeCells>
  <pageMargins left="0.51181102362204722" right="0.5118110236220472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7DBEC-D000-44CD-B414-AB26623F77A1}">
  <sheetPr>
    <pageSetUpPr fitToPage="1"/>
  </sheetPr>
  <dimension ref="A1:L38"/>
  <sheetViews>
    <sheetView zoomScale="75" zoomScaleNormal="75" workbookViewId="0">
      <selection activeCell="A2" sqref="A2"/>
    </sheetView>
  </sheetViews>
  <sheetFormatPr defaultColWidth="8.81640625" defaultRowHeight="13" x14ac:dyDescent="0.3"/>
  <cols>
    <col min="1" max="1" width="20.81640625" style="6" customWidth="1"/>
    <col min="2" max="2" width="15.81640625" style="6" customWidth="1"/>
    <col min="3" max="3" width="14.1796875" style="6" customWidth="1"/>
    <col min="4" max="4" width="11.453125" style="6" customWidth="1"/>
    <col min="5" max="5" width="1.81640625" style="6" customWidth="1"/>
    <col min="6" max="6" width="13.81640625" style="6" customWidth="1"/>
    <col min="7" max="7" width="14" style="6" customWidth="1"/>
    <col min="8" max="8" width="12.1796875" style="6" customWidth="1"/>
    <col min="9" max="9" width="1.81640625" style="6" customWidth="1"/>
    <col min="10" max="12" width="11.453125" style="6" customWidth="1"/>
    <col min="13" max="16384" width="8.81640625" style="6"/>
  </cols>
  <sheetData>
    <row r="1" spans="1:12" x14ac:dyDescent="0.3">
      <c r="A1" s="6" t="s">
        <v>1267</v>
      </c>
    </row>
    <row r="2" spans="1:12" x14ac:dyDescent="0.3">
      <c r="A2" s="7"/>
      <c r="B2" s="7"/>
      <c r="C2" s="7"/>
      <c r="D2" s="7"/>
      <c r="E2" s="8"/>
      <c r="F2" s="7"/>
      <c r="G2" s="7"/>
      <c r="H2" s="7"/>
      <c r="I2" s="7"/>
      <c r="J2" s="7"/>
      <c r="K2" s="7"/>
      <c r="L2" s="7"/>
    </row>
    <row r="3" spans="1:12" x14ac:dyDescent="0.3">
      <c r="B3" s="200" t="s">
        <v>1</v>
      </c>
      <c r="C3" s="200"/>
      <c r="D3" s="200"/>
      <c r="E3" s="9"/>
      <c r="F3" s="200" t="s">
        <v>2</v>
      </c>
      <c r="G3" s="200"/>
      <c r="H3" s="200"/>
      <c r="J3" s="200" t="s">
        <v>3</v>
      </c>
      <c r="K3" s="200"/>
      <c r="L3" s="200"/>
    </row>
    <row r="4" spans="1:12" x14ac:dyDescent="0.3">
      <c r="B4" s="10"/>
      <c r="C4" s="10" t="s">
        <v>4</v>
      </c>
      <c r="D4" s="10" t="s">
        <v>5</v>
      </c>
      <c r="E4" s="11"/>
      <c r="F4" s="10"/>
      <c r="G4" s="10" t="s">
        <v>4</v>
      </c>
      <c r="H4" s="10" t="s">
        <v>5</v>
      </c>
      <c r="J4" s="10"/>
      <c r="K4" s="10" t="s">
        <v>4</v>
      </c>
      <c r="L4" s="10" t="s">
        <v>5</v>
      </c>
    </row>
    <row r="5" spans="1:12" x14ac:dyDescent="0.3">
      <c r="A5" s="7"/>
      <c r="B5" s="12" t="s">
        <v>6</v>
      </c>
      <c r="C5" s="12" t="s">
        <v>7</v>
      </c>
      <c r="D5" s="12" t="s">
        <v>8</v>
      </c>
      <c r="E5" s="8"/>
      <c r="F5" s="12" t="s">
        <v>6</v>
      </c>
      <c r="G5" s="12" t="s">
        <v>7</v>
      </c>
      <c r="H5" s="12" t="s">
        <v>8</v>
      </c>
      <c r="J5" s="12" t="s">
        <v>6</v>
      </c>
      <c r="K5" s="12" t="s">
        <v>7</v>
      </c>
      <c r="L5" s="12" t="s">
        <v>8</v>
      </c>
    </row>
    <row r="7" spans="1:12" x14ac:dyDescent="0.3">
      <c r="A7" s="13" t="s">
        <v>9</v>
      </c>
      <c r="B7" s="14">
        <v>4666840.69970576</v>
      </c>
      <c r="C7" s="14">
        <v>2484391.0181501955</v>
      </c>
      <c r="D7" s="14">
        <v>2182449.6815555645</v>
      </c>
      <c r="F7" s="15">
        <v>-0.18973676241658466</v>
      </c>
      <c r="G7" s="15">
        <v>-8.0652134557701221</v>
      </c>
      <c r="H7" s="15">
        <v>10.59496239613398</v>
      </c>
      <c r="J7" s="16">
        <v>0.54965573973032489</v>
      </c>
      <c r="K7" s="16">
        <v>0.52817553139641471</v>
      </c>
      <c r="L7" s="16">
        <v>0.57907079532177641</v>
      </c>
    </row>
    <row r="8" spans="1:12" x14ac:dyDescent="0.3">
      <c r="A8" s="13" t="s">
        <v>10</v>
      </c>
      <c r="B8" s="14">
        <v>130111.03106895955</v>
      </c>
      <c r="C8" s="14">
        <v>55486.760350469827</v>
      </c>
      <c r="D8" s="14">
        <v>74624.270718489715</v>
      </c>
      <c r="F8" s="15">
        <v>4.1376704264460686</v>
      </c>
      <c r="G8" s="15">
        <v>-7.0106489289692586</v>
      </c>
      <c r="H8" s="15">
        <v>14.329283693860345</v>
      </c>
      <c r="J8" s="16">
        <v>5.0611519348840215</v>
      </c>
      <c r="K8" s="16">
        <v>-3.3444035975738218</v>
      </c>
      <c r="L8" s="16">
        <v>12.745374870511744</v>
      </c>
    </row>
    <row r="9" spans="1:12" x14ac:dyDescent="0.3">
      <c r="A9" s="13" t="s">
        <v>11</v>
      </c>
      <c r="B9" s="14">
        <v>10098483.40143328</v>
      </c>
      <c r="C9" s="14">
        <v>5233438.1672014212</v>
      </c>
      <c r="D9" s="14">
        <v>4865045.2342318585</v>
      </c>
      <c r="F9" s="15">
        <v>-1.0206935257638012</v>
      </c>
      <c r="G9" s="15">
        <v>-8.1107500002589106</v>
      </c>
      <c r="H9" s="15">
        <v>7.9383349460965258</v>
      </c>
      <c r="J9" s="16">
        <v>-0.67336314572835287</v>
      </c>
      <c r="K9" s="16">
        <v>0.39261376677310117</v>
      </c>
      <c r="L9" s="16">
        <v>-2.0203365504961068</v>
      </c>
    </row>
    <row r="10" spans="1:12" x14ac:dyDescent="0.3">
      <c r="A10" s="13" t="s">
        <v>12</v>
      </c>
      <c r="B10" s="14">
        <v>815844.52502740093</v>
      </c>
      <c r="C10" s="14">
        <v>278464.91783312627</v>
      </c>
      <c r="D10" s="14">
        <v>537379.60719427466</v>
      </c>
      <c r="F10" s="15">
        <v>6.3674533013642201</v>
      </c>
      <c r="G10" s="15">
        <v>-7.9426551160153185</v>
      </c>
      <c r="H10" s="15">
        <v>15.686149483951549</v>
      </c>
      <c r="J10" s="16">
        <v>5.1497943243645778</v>
      </c>
      <c r="K10" s="16">
        <v>-0.91491147669658357</v>
      </c>
      <c r="L10" s="16">
        <v>9.0991110694583135</v>
      </c>
    </row>
    <row r="11" spans="1:12" x14ac:dyDescent="0.3">
      <c r="A11" s="13" t="s">
        <v>13</v>
      </c>
      <c r="B11" s="14">
        <v>2595775.4806248015</v>
      </c>
      <c r="C11" s="14">
        <v>676424.71577351482</v>
      </c>
      <c r="D11" s="14">
        <v>1919350.7648512865</v>
      </c>
      <c r="F11" s="15">
        <v>1.5574732918117193</v>
      </c>
      <c r="G11" s="15">
        <v>-7.4688688667939669</v>
      </c>
      <c r="H11" s="15">
        <v>5.173187320985468</v>
      </c>
      <c r="J11" s="16">
        <v>-3.5870129459153772</v>
      </c>
      <c r="K11" s="16">
        <v>1.1438737421958811</v>
      </c>
      <c r="L11" s="16">
        <v>-5.4820810773983775</v>
      </c>
    </row>
    <row r="12" spans="1:12" x14ac:dyDescent="0.3">
      <c r="A12" s="13" t="s">
        <v>14</v>
      </c>
      <c r="B12" s="14">
        <v>8048189.400222946</v>
      </c>
      <c r="C12" s="14">
        <v>3985449.4449363579</v>
      </c>
      <c r="D12" s="14">
        <v>4062739.9552865881</v>
      </c>
      <c r="F12" s="15">
        <v>1.5391119796866588</v>
      </c>
      <c r="G12" s="15">
        <v>-7.8557040876144093</v>
      </c>
      <c r="H12" s="15">
        <v>12.823490249965818</v>
      </c>
      <c r="J12" s="16">
        <v>0.49381919385478745</v>
      </c>
      <c r="K12" s="16">
        <v>-0.42606719812713267</v>
      </c>
      <c r="L12" s="16">
        <v>1.5987206563682674</v>
      </c>
    </row>
    <row r="13" spans="1:12" x14ac:dyDescent="0.3">
      <c r="A13" s="13" t="s">
        <v>15</v>
      </c>
      <c r="B13" s="14">
        <v>1442932.016602223</v>
      </c>
      <c r="C13" s="14">
        <v>855332.89439453429</v>
      </c>
      <c r="D13" s="14">
        <v>587599.12220768875</v>
      </c>
      <c r="F13" s="15">
        <v>0.95046012302732841</v>
      </c>
      <c r="G13" s="15">
        <v>-8.3442506108491248</v>
      </c>
      <c r="H13" s="15">
        <v>18.432924664425261</v>
      </c>
      <c r="J13" s="16">
        <v>-1.1526818790673874</v>
      </c>
      <c r="K13" s="16">
        <v>-1.513482729242136</v>
      </c>
      <c r="L13" s="16">
        <v>-0.47404988606771331</v>
      </c>
    </row>
    <row r="14" spans="1:12" x14ac:dyDescent="0.3">
      <c r="A14" s="13" t="s">
        <v>16</v>
      </c>
      <c r="B14" s="14">
        <v>8324154.2004424976</v>
      </c>
      <c r="C14" s="14">
        <v>4261509.0612743171</v>
      </c>
      <c r="D14" s="14">
        <v>4062645.1391681805</v>
      </c>
      <c r="F14" s="15">
        <v>4.4780179418182335</v>
      </c>
      <c r="G14" s="15">
        <v>-8.5913866563785088</v>
      </c>
      <c r="H14" s="15">
        <v>22.911916798827868</v>
      </c>
      <c r="J14" s="16">
        <v>6.1055851350816877</v>
      </c>
      <c r="K14" s="16">
        <v>-0.44677968660926293</v>
      </c>
      <c r="L14" s="16">
        <v>15.347446880944563</v>
      </c>
    </row>
    <row r="15" spans="1:12" x14ac:dyDescent="0.3">
      <c r="A15" s="13" t="s">
        <v>17</v>
      </c>
      <c r="B15" s="14">
        <v>3592529.8935016035</v>
      </c>
      <c r="C15" s="14">
        <v>1132920.3792368688</v>
      </c>
      <c r="D15" s="14">
        <v>2459609.5142647345</v>
      </c>
      <c r="F15" s="15">
        <v>3.936071789828123</v>
      </c>
      <c r="G15" s="15">
        <v>-7.7663233645847152</v>
      </c>
      <c r="H15" s="15">
        <v>10.387223774507129</v>
      </c>
      <c r="J15" s="16">
        <v>2.2828647346219224</v>
      </c>
      <c r="K15" s="16">
        <v>-0.33070202936942877</v>
      </c>
      <c r="L15" s="16">
        <v>3.7236395669652178</v>
      </c>
    </row>
    <row r="16" spans="1:12" x14ac:dyDescent="0.3">
      <c r="A16" s="13" t="s">
        <v>18</v>
      </c>
      <c r="B16" s="14">
        <v>1057592.6632505537</v>
      </c>
      <c r="C16" s="14">
        <v>500795.66984424554</v>
      </c>
      <c r="D16" s="14">
        <v>556796.99340630812</v>
      </c>
      <c r="F16" s="15">
        <v>4.7878906506722148</v>
      </c>
      <c r="G16" s="15">
        <v>-8.4395798568961258</v>
      </c>
      <c r="H16" s="15">
        <v>20.437124757320881</v>
      </c>
      <c r="J16" s="16">
        <v>5.5090282448678485</v>
      </c>
      <c r="K16" s="16">
        <v>-1.4856944488271924</v>
      </c>
      <c r="L16" s="16">
        <v>13.784386173815157</v>
      </c>
    </row>
    <row r="17" spans="1:12" x14ac:dyDescent="0.3">
      <c r="A17" s="13" t="s">
        <v>19</v>
      </c>
      <c r="B17" s="14">
        <v>1476052.6557753121</v>
      </c>
      <c r="C17" s="14">
        <v>865219.53168033797</v>
      </c>
      <c r="D17" s="14">
        <v>610833.12409497413</v>
      </c>
      <c r="F17" s="15">
        <v>1.3369259247278877</v>
      </c>
      <c r="G17" s="15">
        <v>-7.5944708236056089</v>
      </c>
      <c r="H17" s="15">
        <v>17.411342208920239</v>
      </c>
      <c r="J17" s="16">
        <v>1.2797078272302131</v>
      </c>
      <c r="K17" s="16">
        <v>-0.20123909982033636</v>
      </c>
      <c r="L17" s="16">
        <v>3.9450644417650991</v>
      </c>
    </row>
    <row r="18" spans="1:12" x14ac:dyDescent="0.3">
      <c r="A18" s="13" t="s">
        <v>20</v>
      </c>
      <c r="B18" s="14">
        <v>3954958.9586217534</v>
      </c>
      <c r="C18" s="14">
        <v>1552792.9572884219</v>
      </c>
      <c r="D18" s="14">
        <v>2402166.0013333317</v>
      </c>
      <c r="E18" s="14"/>
      <c r="F18" s="15">
        <v>9.8619607727942835</v>
      </c>
      <c r="G18" s="15">
        <v>-8.0284227042758474</v>
      </c>
      <c r="H18" s="15">
        <v>25.662930254862985</v>
      </c>
      <c r="J18" s="16">
        <v>4.2872633943925837</v>
      </c>
      <c r="K18" s="16">
        <v>-0.91364374846899432</v>
      </c>
      <c r="L18" s="16">
        <v>8.8807577232736428</v>
      </c>
    </row>
    <row r="19" spans="1:12" x14ac:dyDescent="0.3">
      <c r="A19" s="13" t="s">
        <v>21</v>
      </c>
      <c r="B19" s="14">
        <v>2146644.534904209</v>
      </c>
      <c r="C19" s="14">
        <v>865620.23490261869</v>
      </c>
      <c r="D19" s="14">
        <v>1281024.3000015903</v>
      </c>
      <c r="E19" s="14"/>
      <c r="F19" s="15">
        <v>12.912289622773695</v>
      </c>
      <c r="G19" s="15">
        <v>-7.780318455620197</v>
      </c>
      <c r="H19" s="15">
        <v>33.091927074401497</v>
      </c>
      <c r="J19" s="16">
        <v>10.500488165331376</v>
      </c>
      <c r="K19" s="16">
        <v>-2.7204596445476912</v>
      </c>
      <c r="L19" s="16">
        <v>23.393688121543001</v>
      </c>
    </row>
    <row r="20" spans="1:12" x14ac:dyDescent="0.3">
      <c r="A20" s="13" t="s">
        <v>22</v>
      </c>
      <c r="B20" s="14">
        <v>718495.40182474337</v>
      </c>
      <c r="C20" s="14">
        <v>326190.26403618034</v>
      </c>
      <c r="D20" s="14">
        <v>392305.13778856304</v>
      </c>
      <c r="F20" s="15">
        <v>0.63420304164382146</v>
      </c>
      <c r="G20" s="15">
        <v>-7.3135386126199009</v>
      </c>
      <c r="H20" s="15">
        <v>8.3600027652631557</v>
      </c>
      <c r="J20" s="16">
        <v>-0.54302563730458608</v>
      </c>
      <c r="K20" s="16">
        <v>-1.4571266824097846</v>
      </c>
      <c r="L20" s="16">
        <v>0.3455489929294967</v>
      </c>
    </row>
    <row r="21" spans="1:12" x14ac:dyDescent="0.3">
      <c r="A21" s="13" t="s">
        <v>23</v>
      </c>
      <c r="B21" s="14">
        <v>4740929.3265690859</v>
      </c>
      <c r="C21" s="14">
        <v>1558153.7644046298</v>
      </c>
      <c r="D21" s="14">
        <v>3182775.5621644561</v>
      </c>
      <c r="F21" s="15">
        <v>5.8294480229479158</v>
      </c>
      <c r="G21" s="15">
        <v>-7.1537675376573269</v>
      </c>
      <c r="H21" s="15">
        <v>13.606701066521087</v>
      </c>
      <c r="J21" s="16">
        <v>1.7550281307620179</v>
      </c>
      <c r="K21" s="16">
        <v>-4.4898890753882581</v>
      </c>
      <c r="L21" s="16">
        <v>5.4958811668746206</v>
      </c>
    </row>
    <row r="22" spans="1:12" x14ac:dyDescent="0.3">
      <c r="A22" s="13" t="s">
        <v>24</v>
      </c>
      <c r="B22" s="14">
        <v>5762156.8780886708</v>
      </c>
      <c r="C22" s="14">
        <v>2398503.4488951159</v>
      </c>
      <c r="D22" s="14">
        <v>3363653.4291935549</v>
      </c>
      <c r="E22" s="14"/>
      <c r="F22" s="15">
        <v>7.7839705335111837</v>
      </c>
      <c r="G22" s="15">
        <v>-8.5188412785717897</v>
      </c>
      <c r="H22" s="15">
        <v>23.474485137941091</v>
      </c>
      <c r="J22" s="16">
        <v>1.4912445907216318</v>
      </c>
      <c r="K22" s="16">
        <v>-4.541284696282001</v>
      </c>
      <c r="L22" s="16">
        <v>7.2972055482804024</v>
      </c>
    </row>
    <row r="23" spans="1:12" x14ac:dyDescent="0.3">
      <c r="A23" s="13" t="s">
        <v>25</v>
      </c>
      <c r="B23" s="14">
        <v>1226975.8140165682</v>
      </c>
      <c r="C23" s="14">
        <v>427196.86391501524</v>
      </c>
      <c r="D23" s="14">
        <v>799778.950101553</v>
      </c>
      <c r="F23" s="15">
        <v>0.11642402123020883</v>
      </c>
      <c r="G23" s="15">
        <v>-7.1173471999130848</v>
      </c>
      <c r="H23" s="15">
        <v>4.4619920023284987</v>
      </c>
      <c r="J23" s="16">
        <v>-0.60215013866823242</v>
      </c>
      <c r="K23" s="16">
        <v>-0.56541656119712003</v>
      </c>
      <c r="L23" s="16">
        <v>-0.62421722555964054</v>
      </c>
    </row>
    <row r="24" spans="1:12" x14ac:dyDescent="0.3">
      <c r="A24" s="13" t="s">
        <v>26</v>
      </c>
      <c r="B24" s="14">
        <v>2863306.3905055239</v>
      </c>
      <c r="C24" s="14">
        <v>987703.83399554354</v>
      </c>
      <c r="D24" s="14">
        <v>1875602.5565099805</v>
      </c>
      <c r="F24" s="15">
        <v>3.1715861725348669</v>
      </c>
      <c r="G24" s="15">
        <v>-7.0711995337088327</v>
      </c>
      <c r="H24" s="15">
        <v>9.5290360453321519</v>
      </c>
      <c r="J24" s="16">
        <v>-2.8309534118174473</v>
      </c>
      <c r="K24" s="16">
        <v>-1.0040316856547093</v>
      </c>
      <c r="L24" s="16">
        <v>-3.9648796335213921</v>
      </c>
    </row>
    <row r="25" spans="1:12" x14ac:dyDescent="0.3">
      <c r="A25" s="13" t="s">
        <v>27</v>
      </c>
      <c r="B25" s="14">
        <v>6147577.310425045</v>
      </c>
      <c r="C25" s="14">
        <v>1865352.236020375</v>
      </c>
      <c r="D25" s="14">
        <v>4282225.0744046699</v>
      </c>
      <c r="F25" s="15">
        <v>-5.9927422874563945</v>
      </c>
      <c r="G25" s="15">
        <v>-6.9884724085369845</v>
      </c>
      <c r="H25" s="15">
        <v>-5.5523014198094707</v>
      </c>
      <c r="J25" s="16">
        <v>-7.2115749173077708</v>
      </c>
      <c r="K25" s="16">
        <v>-0.71142912721277163</v>
      </c>
      <c r="L25" s="16">
        <v>-10.086781553131976</v>
      </c>
    </row>
    <row r="26" spans="1:12" x14ac:dyDescent="0.3">
      <c r="A26" s="13" t="s">
        <v>28</v>
      </c>
      <c r="B26" s="14">
        <v>2422148.3648986612</v>
      </c>
      <c r="C26" s="14">
        <v>1049510.934921409</v>
      </c>
      <c r="D26" s="14">
        <v>1372637.4299772521</v>
      </c>
      <c r="F26" s="15">
        <v>4.0420025318782953</v>
      </c>
      <c r="G26" s="15">
        <v>-7.6569818968384595</v>
      </c>
      <c r="H26" s="15">
        <v>15.2011792009015</v>
      </c>
      <c r="J26" s="16">
        <v>-1.1139460073206444</v>
      </c>
      <c r="K26" s="16">
        <v>-0.72362666166406797</v>
      </c>
      <c r="L26" s="16">
        <v>-1.4862554639285115</v>
      </c>
    </row>
    <row r="27" spans="1:12" x14ac:dyDescent="0.3">
      <c r="A27" s="13"/>
      <c r="B27" s="14"/>
      <c r="C27" s="14"/>
      <c r="D27" s="14"/>
      <c r="F27" s="15"/>
      <c r="G27" s="15"/>
      <c r="H27" s="15"/>
      <c r="J27" s="16"/>
      <c r="K27" s="16"/>
      <c r="L27" s="16"/>
    </row>
    <row r="28" spans="1:12" x14ac:dyDescent="0.3">
      <c r="A28" s="17" t="s">
        <v>29</v>
      </c>
      <c r="B28" s="18">
        <v>72231698.947509602</v>
      </c>
      <c r="C28" s="18">
        <v>31360457.099054698</v>
      </c>
      <c r="D28" s="18">
        <v>40871241.848454893</v>
      </c>
      <c r="E28" s="11"/>
      <c r="F28" s="19">
        <v>2.4843405471309485</v>
      </c>
      <c r="G28" s="19">
        <v>-7.9441976900968418</v>
      </c>
      <c r="H28" s="19">
        <v>12.240685111083913</v>
      </c>
      <c r="I28" s="11"/>
      <c r="J28" s="20">
        <v>0.70709418093354903</v>
      </c>
      <c r="K28" s="20">
        <v>-0.89086647830073451</v>
      </c>
      <c r="L28" s="20">
        <v>2.2020548778677149</v>
      </c>
    </row>
    <row r="29" spans="1:12" x14ac:dyDescent="0.3">
      <c r="A29" s="7"/>
      <c r="B29" s="7"/>
      <c r="C29" s="7"/>
      <c r="D29" s="7"/>
      <c r="E29" s="7"/>
      <c r="F29" s="7"/>
      <c r="G29" s="7"/>
      <c r="H29" s="7"/>
      <c r="I29" s="7"/>
      <c r="J29" s="7"/>
      <c r="K29" s="7"/>
      <c r="L29" s="7"/>
    </row>
    <row r="31" spans="1:12" x14ac:dyDescent="0.3">
      <c r="A31" s="1" t="s">
        <v>30</v>
      </c>
    </row>
    <row r="34" spans="2:2" x14ac:dyDescent="0.3">
      <c r="B34" s="14"/>
    </row>
    <row r="35" spans="2:2" x14ac:dyDescent="0.3">
      <c r="B35" s="14"/>
    </row>
    <row r="36" spans="2:2" x14ac:dyDescent="0.3">
      <c r="B36" s="14"/>
    </row>
    <row r="37" spans="2:2" x14ac:dyDescent="0.3">
      <c r="B37" s="14"/>
    </row>
    <row r="38" spans="2:2" x14ac:dyDescent="0.3">
      <c r="B38" s="14"/>
    </row>
  </sheetData>
  <mergeCells count="3">
    <mergeCell ref="B3:D3"/>
    <mergeCell ref="F3:H3"/>
    <mergeCell ref="J3:L3"/>
  </mergeCells>
  <pageMargins left="0.75" right="0.75" top="1" bottom="1" header="0.5" footer="0.5"/>
  <pageSetup paperSize="9" scale="72"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74CA-542F-4DEF-AF14-CD3B034812EE}">
  <sheetPr>
    <pageSetUpPr fitToPage="1"/>
  </sheetPr>
  <dimension ref="A1:L31"/>
  <sheetViews>
    <sheetView zoomScale="75" workbookViewId="0">
      <selection activeCell="A2" sqref="A2"/>
    </sheetView>
  </sheetViews>
  <sheetFormatPr defaultColWidth="8.81640625" defaultRowHeight="13" x14ac:dyDescent="0.3"/>
  <cols>
    <col min="1" max="1" width="20.81640625" style="6" customWidth="1"/>
    <col min="2" max="2" width="14.1796875" style="6" customWidth="1"/>
    <col min="3" max="3" width="12" style="6" customWidth="1"/>
    <col min="4" max="4" width="11.453125" style="6" customWidth="1"/>
    <col min="5" max="5" width="1.81640625" style="6" customWidth="1"/>
    <col min="6" max="6" width="13.81640625" style="6" customWidth="1"/>
    <col min="7" max="7" width="11.54296875" style="6" customWidth="1"/>
    <col min="8" max="8" width="12.1796875" style="6" customWidth="1"/>
    <col min="9" max="9" width="1.81640625" style="6" customWidth="1"/>
    <col min="10" max="12" width="12" style="6" customWidth="1"/>
    <col min="13" max="16384" width="8.81640625" style="6"/>
  </cols>
  <sheetData>
    <row r="1" spans="1:12" x14ac:dyDescent="0.3">
      <c r="A1" s="6" t="s">
        <v>1268</v>
      </c>
    </row>
    <row r="2" spans="1:12" x14ac:dyDescent="0.3">
      <c r="A2" s="7"/>
      <c r="B2" s="7"/>
      <c r="C2" s="7"/>
      <c r="D2" s="7"/>
      <c r="E2" s="8"/>
      <c r="F2" s="7"/>
      <c r="G2" s="7"/>
      <c r="H2" s="7"/>
      <c r="I2" s="7"/>
      <c r="J2" s="7"/>
      <c r="K2" s="7"/>
      <c r="L2" s="7"/>
    </row>
    <row r="3" spans="1:12" x14ac:dyDescent="0.3">
      <c r="B3" s="200" t="s">
        <v>1</v>
      </c>
      <c r="C3" s="200"/>
      <c r="D3" s="200"/>
      <c r="E3" s="9"/>
      <c r="F3" s="200" t="s">
        <v>2</v>
      </c>
      <c r="G3" s="200"/>
      <c r="H3" s="200"/>
      <c r="J3" s="200" t="s">
        <v>3</v>
      </c>
      <c r="K3" s="200"/>
      <c r="L3" s="200"/>
    </row>
    <row r="4" spans="1:12" x14ac:dyDescent="0.3">
      <c r="B4" s="10"/>
      <c r="C4" s="10" t="s">
        <v>4</v>
      </c>
      <c r="D4" s="10" t="s">
        <v>5</v>
      </c>
      <c r="E4" s="11"/>
      <c r="F4" s="10"/>
      <c r="G4" s="10" t="s">
        <v>4</v>
      </c>
      <c r="H4" s="10" t="s">
        <v>5</v>
      </c>
      <c r="J4" s="10"/>
      <c r="K4" s="10" t="s">
        <v>4</v>
      </c>
      <c r="L4" s="10" t="s">
        <v>5</v>
      </c>
    </row>
    <row r="5" spans="1:12" x14ac:dyDescent="0.3">
      <c r="A5" s="7"/>
      <c r="B5" s="12" t="s">
        <v>6</v>
      </c>
      <c r="C5" s="12" t="s">
        <v>7</v>
      </c>
      <c r="D5" s="12" t="s">
        <v>8</v>
      </c>
      <c r="E5" s="8"/>
      <c r="F5" s="12" t="s">
        <v>6</v>
      </c>
      <c r="G5" s="12" t="s">
        <v>7</v>
      </c>
      <c r="H5" s="12" t="s">
        <v>8</v>
      </c>
      <c r="J5" s="12" t="s">
        <v>6</v>
      </c>
      <c r="K5" s="12" t="s">
        <v>7</v>
      </c>
      <c r="L5" s="12" t="s">
        <v>8</v>
      </c>
    </row>
    <row r="7" spans="1:12" x14ac:dyDescent="0.3">
      <c r="A7" s="13" t="s">
        <v>9</v>
      </c>
      <c r="B7" s="14">
        <v>57574.078582981783</v>
      </c>
      <c r="C7" s="14">
        <v>3751.6089557882997</v>
      </c>
      <c r="D7" s="14">
        <v>53822.469627193481</v>
      </c>
      <c r="F7" s="15">
        <v>1.0330663092323902</v>
      </c>
      <c r="G7" s="15">
        <v>-4.9828017645842753</v>
      </c>
      <c r="H7" s="15">
        <v>1.4809182021092024</v>
      </c>
      <c r="J7" s="16">
        <v>13.059959930285437</v>
      </c>
      <c r="K7" s="16">
        <v>-8.3283483311869215</v>
      </c>
      <c r="L7" s="16">
        <v>14.652214651100175</v>
      </c>
    </row>
    <row r="8" spans="1:12" x14ac:dyDescent="0.3">
      <c r="A8" s="13" t="s">
        <v>10</v>
      </c>
      <c r="B8" s="14">
        <v>7430.7666656795454</v>
      </c>
      <c r="C8" s="14">
        <v>1024.6131576839903</v>
      </c>
      <c r="D8" s="14">
        <v>6406.1535079955556</v>
      </c>
      <c r="F8" s="15">
        <v>0.62231727462197517</v>
      </c>
      <c r="G8" s="15">
        <v>0.13384693029249478</v>
      </c>
      <c r="H8" s="15">
        <v>0.70088662870027252</v>
      </c>
      <c r="J8" s="16">
        <v>4.7225961608788403</v>
      </c>
      <c r="K8" s="16">
        <v>-2.6182723035806843</v>
      </c>
      <c r="L8" s="16">
        <v>5.9033583101511331</v>
      </c>
    </row>
    <row r="9" spans="1:12" x14ac:dyDescent="0.3">
      <c r="A9" s="13" t="s">
        <v>11</v>
      </c>
      <c r="B9" s="14">
        <v>409559.90155878523</v>
      </c>
      <c r="C9" s="14">
        <v>141448.96641045992</v>
      </c>
      <c r="D9" s="14">
        <v>268110.93514832528</v>
      </c>
      <c r="F9" s="15">
        <v>1.0355371206668513</v>
      </c>
      <c r="G9" s="15">
        <v>1.0009410495759665</v>
      </c>
      <c r="H9" s="15">
        <v>1.0537987387294869</v>
      </c>
      <c r="J9" s="16">
        <v>-7.031718541746228</v>
      </c>
      <c r="K9" s="16">
        <v>-1.0244060388961362</v>
      </c>
      <c r="L9" s="16">
        <v>-10.202692674090578</v>
      </c>
    </row>
    <row r="10" spans="1:12" x14ac:dyDescent="0.3">
      <c r="A10" s="13" t="s">
        <v>12</v>
      </c>
      <c r="B10" s="14">
        <v>34200.959181663857</v>
      </c>
      <c r="C10" s="14">
        <v>13336.267071204074</v>
      </c>
      <c r="D10" s="14">
        <v>20864.692110459782</v>
      </c>
      <c r="F10" s="15">
        <v>1.0672807745212445</v>
      </c>
      <c r="G10" s="15">
        <v>0.71670728358640345</v>
      </c>
      <c r="H10" s="15">
        <v>1.2926412517180499</v>
      </c>
      <c r="J10" s="16">
        <v>0.597372859992929</v>
      </c>
      <c r="K10" s="16">
        <v>-1.3549308194002134</v>
      </c>
      <c r="L10" s="16">
        <v>1.8523795852529854</v>
      </c>
    </row>
    <row r="11" spans="1:12" x14ac:dyDescent="0.3">
      <c r="A11" s="13" t="s">
        <v>13</v>
      </c>
      <c r="B11" s="14">
        <v>544097.60614047502</v>
      </c>
      <c r="C11" s="14">
        <v>60697.268126758456</v>
      </c>
      <c r="D11" s="14">
        <v>483400.33801371657</v>
      </c>
      <c r="F11" s="15">
        <v>1.0096014321378823</v>
      </c>
      <c r="G11" s="15">
        <v>-0.51958145645350529</v>
      </c>
      <c r="H11" s="15">
        <v>1.204938978470409</v>
      </c>
      <c r="J11" s="16">
        <v>-3.2870172353285327</v>
      </c>
      <c r="K11" s="16">
        <v>-2.849864676492075</v>
      </c>
      <c r="L11" s="16">
        <v>-3.3428590243343956</v>
      </c>
    </row>
    <row r="12" spans="1:12" x14ac:dyDescent="0.3">
      <c r="A12" s="13" t="s">
        <v>14</v>
      </c>
      <c r="B12" s="14">
        <v>90363.392905820307</v>
      </c>
      <c r="C12" s="14">
        <v>21303.20214601712</v>
      </c>
      <c r="D12" s="14">
        <v>69060.190759803183</v>
      </c>
      <c r="F12" s="15">
        <v>1.0217039519115219</v>
      </c>
      <c r="G12" s="15">
        <v>0.35172793796905638</v>
      </c>
      <c r="H12" s="15">
        <v>1.2301825771969885</v>
      </c>
      <c r="J12" s="16">
        <v>-6.17471874881997</v>
      </c>
      <c r="K12" s="16">
        <v>-1.7067507064624743</v>
      </c>
      <c r="L12" s="16">
        <v>-7.5650309628481542</v>
      </c>
    </row>
    <row r="13" spans="1:12" x14ac:dyDescent="0.3">
      <c r="A13" s="13" t="s">
        <v>15</v>
      </c>
      <c r="B13" s="14">
        <v>51424.485337066857</v>
      </c>
      <c r="C13" s="14">
        <v>13839.54021959909</v>
      </c>
      <c r="D13" s="14">
        <v>37584.945117467767</v>
      </c>
      <c r="F13" s="15">
        <v>1.0139113642213851</v>
      </c>
      <c r="G13" s="15">
        <v>0.21446829072156501</v>
      </c>
      <c r="H13" s="15">
        <v>1.3115049909397591</v>
      </c>
      <c r="J13" s="16">
        <v>-2.7986237349600476</v>
      </c>
      <c r="K13" s="16">
        <v>-2.0032632398626089</v>
      </c>
      <c r="L13" s="16">
        <v>-3.0946976170544769</v>
      </c>
    </row>
    <row r="14" spans="1:12" x14ac:dyDescent="0.3">
      <c r="A14" s="13" t="s">
        <v>16</v>
      </c>
      <c r="B14" s="14">
        <v>139048.39219472621</v>
      </c>
      <c r="C14" s="14">
        <v>37335.340852532427</v>
      </c>
      <c r="D14" s="14">
        <v>101713.05134219379</v>
      </c>
      <c r="F14" s="15">
        <v>1.0845611828089272</v>
      </c>
      <c r="G14" s="15">
        <v>0.70552629629436625</v>
      </c>
      <c r="H14" s="15">
        <v>1.2244086376007319</v>
      </c>
      <c r="J14" s="16">
        <v>1.6953803503274407</v>
      </c>
      <c r="K14" s="16">
        <v>-1.3894000068082311</v>
      </c>
      <c r="L14" s="16">
        <v>2.8335306813012662</v>
      </c>
    </row>
    <row r="15" spans="1:12" x14ac:dyDescent="0.3">
      <c r="A15" s="13" t="s">
        <v>17</v>
      </c>
      <c r="B15" s="14">
        <v>370429.77243853052</v>
      </c>
      <c r="C15" s="14">
        <v>96187.938375263344</v>
      </c>
      <c r="D15" s="14">
        <v>274241.83406326716</v>
      </c>
      <c r="F15" s="15">
        <v>1.0735838416669057</v>
      </c>
      <c r="G15" s="15">
        <v>0.80145485582190312</v>
      </c>
      <c r="H15" s="15">
        <v>1.1693790969861741</v>
      </c>
      <c r="J15" s="16">
        <v>-10.441871963291462</v>
      </c>
      <c r="K15" s="16">
        <v>-1.2651166431459189</v>
      </c>
      <c r="L15" s="16">
        <v>-13.672287187770712</v>
      </c>
    </row>
    <row r="16" spans="1:12" x14ac:dyDescent="0.3">
      <c r="A16" s="13" t="s">
        <v>18</v>
      </c>
      <c r="B16" s="14">
        <v>186444.89377453338</v>
      </c>
      <c r="C16" s="14">
        <v>44034.401001602178</v>
      </c>
      <c r="D16" s="14">
        <v>142410.4927729312</v>
      </c>
      <c r="F16" s="15">
        <v>1.061177687204957</v>
      </c>
      <c r="G16" s="15">
        <v>-0.11617718796888299</v>
      </c>
      <c r="H16" s="15">
        <v>1.4308632208099612</v>
      </c>
      <c r="J16" s="16">
        <v>-2.0366457208902569</v>
      </c>
      <c r="K16" s="16">
        <v>-2.3705712516003739</v>
      </c>
      <c r="L16" s="16">
        <v>-1.9317942095847338</v>
      </c>
    </row>
    <row r="17" spans="1:12" x14ac:dyDescent="0.3">
      <c r="A17" s="13" t="s">
        <v>19</v>
      </c>
      <c r="B17" s="14">
        <v>73600.658834928938</v>
      </c>
      <c r="C17" s="14">
        <v>10070.951696589518</v>
      </c>
      <c r="D17" s="14">
        <v>63529.707138339421</v>
      </c>
      <c r="F17" s="15">
        <v>1.1151564893660308</v>
      </c>
      <c r="G17" s="15">
        <v>-0.97812157735348326</v>
      </c>
      <c r="H17" s="15">
        <v>1.4551444163458018</v>
      </c>
      <c r="J17" s="16">
        <v>-6.4857715566603966</v>
      </c>
      <c r="K17" s="16">
        <v>-3.4457146549431217</v>
      </c>
      <c r="L17" s="16">
        <v>-6.9795342632726047</v>
      </c>
    </row>
    <row r="18" spans="1:12" x14ac:dyDescent="0.3">
      <c r="A18" s="13" t="s">
        <v>20</v>
      </c>
      <c r="B18" s="14">
        <v>327452.22160404158</v>
      </c>
      <c r="C18" s="14">
        <v>85371.662241349724</v>
      </c>
      <c r="D18" s="14">
        <v>242080.55936269186</v>
      </c>
      <c r="E18" s="14"/>
      <c r="F18" s="15">
        <v>1.1367284398515021</v>
      </c>
      <c r="G18" s="15">
        <v>0.39246448335408096</v>
      </c>
      <c r="H18" s="15">
        <v>1.4018380813314946</v>
      </c>
      <c r="J18" s="16">
        <v>8.1061229505838632</v>
      </c>
      <c r="K18" s="16">
        <v>-1.7554365789490409</v>
      </c>
      <c r="L18" s="16">
        <v>11.618847822565645</v>
      </c>
    </row>
    <row r="19" spans="1:12" x14ac:dyDescent="0.3">
      <c r="A19" s="13" t="s">
        <v>21</v>
      </c>
      <c r="B19" s="14">
        <v>51061.053688348838</v>
      </c>
      <c r="C19" s="14">
        <v>8365.2719231514166</v>
      </c>
      <c r="D19" s="14">
        <v>42695.781765197418</v>
      </c>
      <c r="E19" s="14"/>
      <c r="F19" s="15">
        <v>1.1604595747980733</v>
      </c>
      <c r="G19" s="15">
        <v>-0.35387375861260029</v>
      </c>
      <c r="H19" s="15">
        <v>1.4625674193977238</v>
      </c>
      <c r="J19" s="16">
        <v>-5.1535378547866006</v>
      </c>
      <c r="K19" s="16">
        <v>-2.7103671661219479</v>
      </c>
      <c r="L19" s="16">
        <v>-5.6409477363872167</v>
      </c>
    </row>
    <row r="20" spans="1:12" x14ac:dyDescent="0.3">
      <c r="A20" s="13" t="s">
        <v>22</v>
      </c>
      <c r="B20" s="14">
        <v>64726.557163163117</v>
      </c>
      <c r="C20" s="14">
        <v>12120.695826902018</v>
      </c>
      <c r="D20" s="14">
        <v>52605.861336261099</v>
      </c>
      <c r="F20" s="15">
        <v>1.0571407492047482</v>
      </c>
      <c r="G20" s="15">
        <v>-0.22393499797300037</v>
      </c>
      <c r="H20" s="15">
        <v>1.3569848693223414</v>
      </c>
      <c r="J20" s="16">
        <v>2.3043635759094454</v>
      </c>
      <c r="K20" s="16">
        <v>-2.5337357250938517</v>
      </c>
      <c r="L20" s="16">
        <v>3.4367522197088221</v>
      </c>
    </row>
    <row r="21" spans="1:12" x14ac:dyDescent="0.3">
      <c r="A21" s="13" t="s">
        <v>23</v>
      </c>
      <c r="B21" s="14">
        <v>279544.15706733119</v>
      </c>
      <c r="C21" s="14">
        <v>34255.436730756104</v>
      </c>
      <c r="D21" s="14">
        <v>245288.72033657509</v>
      </c>
      <c r="F21" s="15">
        <v>1.1002617136728952</v>
      </c>
      <c r="G21" s="15">
        <v>-0.96151454159794181</v>
      </c>
      <c r="H21" s="15">
        <v>1.3950472810500791</v>
      </c>
      <c r="J21" s="16">
        <v>5.8362277333588359</v>
      </c>
      <c r="K21" s="16">
        <v>-3.3860610189364615</v>
      </c>
      <c r="L21" s="16">
        <v>7.1547983665260269</v>
      </c>
    </row>
    <row r="22" spans="1:12" x14ac:dyDescent="0.3">
      <c r="A22" s="13" t="s">
        <v>24</v>
      </c>
      <c r="B22" s="14">
        <v>45037.488574493997</v>
      </c>
      <c r="C22" s="14">
        <v>6785.421222121824</v>
      </c>
      <c r="D22" s="14">
        <v>38252.067352372171</v>
      </c>
      <c r="E22" s="14"/>
      <c r="F22" s="15">
        <v>1.019399290315089</v>
      </c>
      <c r="G22" s="15">
        <v>-0.12812204409241043</v>
      </c>
      <c r="H22" s="15">
        <v>1.2257140518497931</v>
      </c>
      <c r="J22" s="16">
        <v>-4.3418183920989106</v>
      </c>
      <c r="K22" s="16">
        <v>-2.4562112401316911</v>
      </c>
      <c r="L22" s="16">
        <v>-4.680834825381277</v>
      </c>
    </row>
    <row r="23" spans="1:12" x14ac:dyDescent="0.3">
      <c r="A23" s="13" t="s">
        <v>25</v>
      </c>
      <c r="B23" s="14">
        <v>30475.736151256271</v>
      </c>
      <c r="C23" s="14">
        <v>7893.161920900212</v>
      </c>
      <c r="D23" s="14">
        <v>22582.574230356058</v>
      </c>
      <c r="F23" s="15">
        <v>1.0405232175333017</v>
      </c>
      <c r="G23" s="15">
        <v>-0.58118108556276171</v>
      </c>
      <c r="H23" s="15">
        <v>1.6198977335900027</v>
      </c>
      <c r="J23" s="16">
        <v>14.118588215593974</v>
      </c>
      <c r="K23" s="16">
        <v>-2.9863855506026815</v>
      </c>
      <c r="L23" s="16">
        <v>20.229557939872915</v>
      </c>
    </row>
    <row r="24" spans="1:12" x14ac:dyDescent="0.3">
      <c r="A24" s="13" t="s">
        <v>26</v>
      </c>
      <c r="B24" s="14">
        <v>334030.14236324682</v>
      </c>
      <c r="C24" s="14">
        <v>61158.387530903623</v>
      </c>
      <c r="D24" s="14">
        <v>272871.7548323432</v>
      </c>
      <c r="F24" s="15">
        <v>0.49145798617359598</v>
      </c>
      <c r="G24" s="15">
        <v>0.49942940081160925</v>
      </c>
      <c r="H24" s="15">
        <v>0.48967153696460014</v>
      </c>
      <c r="J24" s="16">
        <v>4.0167403025174453</v>
      </c>
      <c r="K24" s="16">
        <v>-1.6300707858023074</v>
      </c>
      <c r="L24" s="16">
        <v>5.2822297620674483</v>
      </c>
    </row>
    <row r="25" spans="1:12" x14ac:dyDescent="0.3">
      <c r="A25" s="13" t="s">
        <v>27</v>
      </c>
      <c r="B25" s="14">
        <v>40776.479681875484</v>
      </c>
      <c r="C25" s="14">
        <v>10399.958960408496</v>
      </c>
      <c r="D25" s="14">
        <v>30376.520721466986</v>
      </c>
      <c r="F25" s="15">
        <v>0.85565344999887183</v>
      </c>
      <c r="G25" s="15">
        <v>0.4221190312361402</v>
      </c>
      <c r="H25" s="15">
        <v>1.0049433499337062</v>
      </c>
      <c r="J25" s="16">
        <v>-1.7741814109909038</v>
      </c>
      <c r="K25" s="16">
        <v>-1.9003281414314683</v>
      </c>
      <c r="L25" s="16">
        <v>-1.730742108482207</v>
      </c>
    </row>
    <row r="26" spans="1:12" x14ac:dyDescent="0.3">
      <c r="A26" s="13" t="s">
        <v>28</v>
      </c>
      <c r="B26" s="14">
        <v>384463.82656244491</v>
      </c>
      <c r="C26" s="14">
        <v>26935.765630008151</v>
      </c>
      <c r="D26" s="14">
        <v>357528.06093243678</v>
      </c>
      <c r="F26" s="15">
        <v>0.50608898359015053</v>
      </c>
      <c r="G26" s="15">
        <v>9.3103553708869136E-2</v>
      </c>
      <c r="H26" s="15">
        <v>0.5373409364258287</v>
      </c>
      <c r="J26" s="16">
        <v>4.224112481449299</v>
      </c>
      <c r="K26" s="16">
        <v>-2.5041552162570992</v>
      </c>
      <c r="L26" s="16">
        <v>4.7332624163875865</v>
      </c>
    </row>
    <row r="27" spans="1:12" x14ac:dyDescent="0.3">
      <c r="A27" s="13"/>
      <c r="B27" s="14"/>
      <c r="C27" s="14"/>
      <c r="D27" s="14"/>
      <c r="F27" s="15"/>
      <c r="G27" s="15"/>
      <c r="H27" s="15"/>
      <c r="J27" s="16"/>
      <c r="K27" s="16"/>
      <c r="L27" s="16"/>
    </row>
    <row r="28" spans="1:12" x14ac:dyDescent="0.3">
      <c r="A28" s="17" t="s">
        <v>29</v>
      </c>
      <c r="B28" s="18">
        <v>3521742.5704713934</v>
      </c>
      <c r="C28" s="18">
        <v>696315.86</v>
      </c>
      <c r="D28" s="18">
        <v>2825426.7104713935</v>
      </c>
      <c r="E28" s="11"/>
      <c r="F28" s="19">
        <v>0.94379088497662211</v>
      </c>
      <c r="G28" s="19">
        <v>0.32075742095331256</v>
      </c>
      <c r="H28" s="19">
        <v>1.0985255553025175</v>
      </c>
      <c r="I28" s="11"/>
      <c r="J28" s="20">
        <v>-0.49320680057700694</v>
      </c>
      <c r="K28" s="20">
        <v>-1.8630514224710497</v>
      </c>
      <c r="L28" s="20">
        <v>-0.1529964134852588</v>
      </c>
    </row>
    <row r="29" spans="1:12" x14ac:dyDescent="0.3">
      <c r="A29" s="7"/>
      <c r="B29" s="7"/>
      <c r="C29" s="7"/>
      <c r="D29" s="7"/>
      <c r="E29" s="7"/>
      <c r="F29" s="7"/>
      <c r="G29" s="7"/>
      <c r="H29" s="7"/>
      <c r="I29" s="7"/>
      <c r="J29" s="7"/>
      <c r="K29" s="7"/>
      <c r="L29" s="7"/>
    </row>
    <row r="31" spans="1:12" x14ac:dyDescent="0.3">
      <c r="A31" s="1" t="s">
        <v>30</v>
      </c>
    </row>
  </sheetData>
  <mergeCells count="3">
    <mergeCell ref="B3:D3"/>
    <mergeCell ref="F3:H3"/>
    <mergeCell ref="J3:L3"/>
  </mergeCells>
  <pageMargins left="0.22" right="0.75" top="1" bottom="1" header="0.5" footer="0.5"/>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507DE0-F4D4-46B8-8713-BBE7560EE9A9}">
  <sheetPr>
    <pageSetUpPr fitToPage="1"/>
  </sheetPr>
  <dimension ref="A1:L31"/>
  <sheetViews>
    <sheetView zoomScale="75" workbookViewId="0">
      <selection activeCell="A2" sqref="A2"/>
    </sheetView>
  </sheetViews>
  <sheetFormatPr defaultColWidth="8.81640625" defaultRowHeight="13" x14ac:dyDescent="0.3"/>
  <cols>
    <col min="1" max="1" width="20.81640625" style="6" customWidth="1"/>
    <col min="2" max="2" width="13.81640625" style="6" customWidth="1"/>
    <col min="3" max="3" width="12" style="6" customWidth="1"/>
    <col min="4" max="4" width="11.453125" style="6" customWidth="1"/>
    <col min="5" max="5" width="1.81640625" style="6" customWidth="1"/>
    <col min="6" max="7" width="11.54296875" style="6" customWidth="1"/>
    <col min="8" max="8" width="12.1796875" style="6" customWidth="1"/>
    <col min="9" max="9" width="1.81640625" style="6" customWidth="1"/>
    <col min="10" max="12" width="12.1796875" style="6" customWidth="1"/>
    <col min="13" max="16384" width="8.81640625" style="6"/>
  </cols>
  <sheetData>
    <row r="1" spans="1:12" x14ac:dyDescent="0.3">
      <c r="A1" s="6" t="s">
        <v>1269</v>
      </c>
    </row>
    <row r="2" spans="1:12" x14ac:dyDescent="0.3">
      <c r="A2" s="7"/>
      <c r="B2" s="7"/>
      <c r="C2" s="7"/>
      <c r="D2" s="7"/>
      <c r="E2" s="8"/>
      <c r="F2" s="7"/>
      <c r="G2" s="7"/>
      <c r="H2" s="7"/>
      <c r="I2" s="7"/>
      <c r="J2" s="7"/>
      <c r="K2" s="7"/>
      <c r="L2" s="7"/>
    </row>
    <row r="3" spans="1:12" x14ac:dyDescent="0.3">
      <c r="B3" s="200" t="s">
        <v>1</v>
      </c>
      <c r="C3" s="200"/>
      <c r="D3" s="200"/>
      <c r="E3" s="9"/>
      <c r="F3" s="200" t="s">
        <v>2</v>
      </c>
      <c r="G3" s="200"/>
      <c r="H3" s="200"/>
      <c r="J3" s="200" t="s">
        <v>3</v>
      </c>
      <c r="K3" s="200"/>
      <c r="L3" s="200"/>
    </row>
    <row r="4" spans="1:12" x14ac:dyDescent="0.3">
      <c r="B4" s="10"/>
      <c r="C4" s="10" t="s">
        <v>4</v>
      </c>
      <c r="D4" s="10" t="s">
        <v>5</v>
      </c>
      <c r="E4" s="11"/>
      <c r="F4" s="10"/>
      <c r="G4" s="10" t="s">
        <v>4</v>
      </c>
      <c r="H4" s="10" t="s">
        <v>5</v>
      </c>
      <c r="J4" s="10"/>
      <c r="K4" s="10" t="s">
        <v>4</v>
      </c>
      <c r="L4" s="10" t="s">
        <v>5</v>
      </c>
    </row>
    <row r="5" spans="1:12" x14ac:dyDescent="0.3">
      <c r="A5" s="7"/>
      <c r="B5" s="12" t="s">
        <v>6</v>
      </c>
      <c r="C5" s="12" t="s">
        <v>7</v>
      </c>
      <c r="D5" s="12" t="s">
        <v>8</v>
      </c>
      <c r="E5" s="8"/>
      <c r="F5" s="12" t="s">
        <v>6</v>
      </c>
      <c r="G5" s="12" t="s">
        <v>7</v>
      </c>
      <c r="H5" s="12" t="s">
        <v>8</v>
      </c>
      <c r="J5" s="12" t="s">
        <v>6</v>
      </c>
      <c r="K5" s="12" t="s">
        <v>7</v>
      </c>
      <c r="L5" s="12" t="s">
        <v>8</v>
      </c>
    </row>
    <row r="7" spans="1:12" x14ac:dyDescent="0.3">
      <c r="A7" s="13" t="s">
        <v>9</v>
      </c>
      <c r="B7" s="14">
        <v>8879.1303524159157</v>
      </c>
      <c r="C7" s="14">
        <v>3485.3338187520399</v>
      </c>
      <c r="D7" s="14">
        <v>5393.7965336638754</v>
      </c>
      <c r="F7" s="15">
        <v>4.9539135494206317</v>
      </c>
      <c r="G7" s="15">
        <v>-6.7931125926530678</v>
      </c>
      <c r="H7" s="15">
        <v>14.258994330614197</v>
      </c>
      <c r="J7" s="16">
        <v>-0.73749105776952095</v>
      </c>
      <c r="K7" s="16">
        <v>-6.1451060446897046</v>
      </c>
      <c r="L7" s="16">
        <v>3.5460010940580142</v>
      </c>
    </row>
    <row r="8" spans="1:12" x14ac:dyDescent="0.3">
      <c r="A8" s="13" t="s">
        <v>10</v>
      </c>
      <c r="B8" s="14">
        <v>472.40131962604517</v>
      </c>
      <c r="C8" s="14">
        <v>190.11237068729895</v>
      </c>
      <c r="D8" s="14">
        <v>282.28894893874622</v>
      </c>
      <c r="F8" s="15">
        <v>5.2330991793600328</v>
      </c>
      <c r="G8" s="15">
        <v>-7.2461729982719758</v>
      </c>
      <c r="H8" s="15">
        <v>15.718279086127021</v>
      </c>
      <c r="J8" s="16">
        <v>-1.7749251453032306</v>
      </c>
      <c r="K8" s="16">
        <v>-5.9627047843231296</v>
      </c>
      <c r="L8" s="16">
        <v>1.7436793293810717</v>
      </c>
    </row>
    <row r="9" spans="1:12" x14ac:dyDescent="0.3">
      <c r="A9" s="13" t="s">
        <v>11</v>
      </c>
      <c r="B9" s="14">
        <v>37153.570099539065</v>
      </c>
      <c r="C9" s="14">
        <v>14565.193110406892</v>
      </c>
      <c r="D9" s="14">
        <v>22588.376989132172</v>
      </c>
      <c r="F9" s="15">
        <v>4.9411330311947745</v>
      </c>
      <c r="G9" s="15">
        <v>-6.7731275254244538</v>
      </c>
      <c r="H9" s="15">
        <v>14.193349756541867</v>
      </c>
      <c r="J9" s="16">
        <v>-0.8339698299416366</v>
      </c>
      <c r="K9" s="16">
        <v>-6.0578681467564417</v>
      </c>
      <c r="L9" s="16">
        <v>3.2919960511088573</v>
      </c>
    </row>
    <row r="10" spans="1:12" x14ac:dyDescent="0.3">
      <c r="A10" s="13" t="s">
        <v>12</v>
      </c>
      <c r="B10" s="14">
        <v>62173.942087954521</v>
      </c>
      <c r="C10" s="14">
        <v>25097.126427378174</v>
      </c>
      <c r="D10" s="14">
        <v>37076.815660576351</v>
      </c>
      <c r="F10" s="15">
        <v>1.2629476269983115</v>
      </c>
      <c r="G10" s="15">
        <v>-7.6202371017483266</v>
      </c>
      <c r="H10" s="15">
        <v>8.3130288682844338</v>
      </c>
      <c r="J10" s="16">
        <v>-8.113307961142441</v>
      </c>
      <c r="K10" s="16">
        <v>5.970810789366519</v>
      </c>
      <c r="L10" s="16">
        <v>-19.291076344331202</v>
      </c>
    </row>
    <row r="11" spans="1:12" x14ac:dyDescent="0.3">
      <c r="A11" s="13" t="s">
        <v>13</v>
      </c>
      <c r="B11" s="14">
        <v>7195.4439952181956</v>
      </c>
      <c r="C11" s="14">
        <v>2825.1282894804676</v>
      </c>
      <c r="D11" s="14">
        <v>4370.3157057377284</v>
      </c>
      <c r="F11" s="15">
        <v>4.9572104567316195</v>
      </c>
      <c r="G11" s="15">
        <v>-6.7992501260862852</v>
      </c>
      <c r="H11" s="15">
        <v>14.275487798596778</v>
      </c>
      <c r="J11" s="16">
        <v>-0.71705741511588983</v>
      </c>
      <c r="K11" s="16">
        <v>-6.5078759884585393</v>
      </c>
      <c r="L11" s="16">
        <v>3.8727979348602801</v>
      </c>
    </row>
    <row r="12" spans="1:12" x14ac:dyDescent="0.3">
      <c r="A12" s="13" t="s">
        <v>14</v>
      </c>
      <c r="B12" s="14">
        <v>187281.74482297248</v>
      </c>
      <c r="C12" s="14">
        <v>85448.087185583427</v>
      </c>
      <c r="D12" s="14">
        <v>101833.65763738906</v>
      </c>
      <c r="F12" s="15">
        <v>3.7604562953880678</v>
      </c>
      <c r="G12" s="15">
        <v>-7.2392355103564041</v>
      </c>
      <c r="H12" s="15">
        <v>15.225502545886474</v>
      </c>
      <c r="J12" s="16">
        <v>1.347037017726302</v>
      </c>
      <c r="K12" s="16">
        <v>-2.0550437281054745</v>
      </c>
      <c r="L12" s="16">
        <v>4.8930466503345178</v>
      </c>
    </row>
    <row r="13" spans="1:12" x14ac:dyDescent="0.3">
      <c r="A13" s="13" t="s">
        <v>15</v>
      </c>
      <c r="B13" s="14">
        <v>82812.608052567186</v>
      </c>
      <c r="C13" s="14">
        <v>34748.858408256441</v>
      </c>
      <c r="D13" s="14">
        <v>48063.749644310745</v>
      </c>
      <c r="F13" s="15">
        <v>3.7104521151581484</v>
      </c>
      <c r="G13" s="15">
        <v>-7.123540244774933</v>
      </c>
      <c r="H13" s="15">
        <v>13.262389925479438</v>
      </c>
      <c r="J13" s="16">
        <v>-2.5855030337349376</v>
      </c>
      <c r="K13" s="16">
        <v>-5.0622702510005215</v>
      </c>
      <c r="L13" s="16">
        <v>-0.40182728023741715</v>
      </c>
    </row>
    <row r="14" spans="1:12" x14ac:dyDescent="0.3">
      <c r="A14" s="13" t="s">
        <v>16</v>
      </c>
      <c r="B14" s="14">
        <v>73657.816679983764</v>
      </c>
      <c r="C14" s="14">
        <v>37424.460147960388</v>
      </c>
      <c r="D14" s="14">
        <v>36233.356532023376</v>
      </c>
      <c r="F14" s="15">
        <v>1.2511467710231687</v>
      </c>
      <c r="G14" s="15">
        <v>-7.7754902954903198</v>
      </c>
      <c r="H14" s="15">
        <v>12.638227823347576</v>
      </c>
      <c r="J14" s="16">
        <v>9.0159874382363192</v>
      </c>
      <c r="K14" s="16">
        <v>-0.30912824114116749</v>
      </c>
      <c r="L14" s="16">
        <v>20.779598546219727</v>
      </c>
    </row>
    <row r="15" spans="1:12" x14ac:dyDescent="0.3">
      <c r="A15" s="13" t="s">
        <v>17</v>
      </c>
      <c r="B15" s="14">
        <v>58476.573920531198</v>
      </c>
      <c r="C15" s="14">
        <v>29454.418484301452</v>
      </c>
      <c r="D15" s="14">
        <v>29022.155436229747</v>
      </c>
      <c r="F15" s="15">
        <v>1.6493395657165664</v>
      </c>
      <c r="G15" s="15">
        <v>-7.7085289857246568</v>
      </c>
      <c r="H15" s="15">
        <v>13.309438903419304</v>
      </c>
      <c r="J15" s="16">
        <v>-3.4424120664965168</v>
      </c>
      <c r="K15" s="16">
        <v>-8.8962431654848899</v>
      </c>
      <c r="L15" s="16">
        <v>3.3531752016600866</v>
      </c>
    </row>
    <row r="16" spans="1:12" x14ac:dyDescent="0.3">
      <c r="A16" s="13" t="s">
        <v>18</v>
      </c>
      <c r="B16" s="14">
        <v>7737.7334453401054</v>
      </c>
      <c r="C16" s="14">
        <v>3038.8560134902732</v>
      </c>
      <c r="D16" s="14">
        <v>4698.8774318498326</v>
      </c>
      <c r="F16" s="15">
        <v>4.9577046513677461</v>
      </c>
      <c r="G16" s="15">
        <v>-6.7974531662883626</v>
      </c>
      <c r="H16" s="15">
        <v>14.279160143466166</v>
      </c>
      <c r="J16" s="16">
        <v>-0.73157541464443521</v>
      </c>
      <c r="K16" s="16">
        <v>-4.9003664862809853</v>
      </c>
      <c r="L16" s="16">
        <v>2.5741394921985044</v>
      </c>
    </row>
    <row r="17" spans="1:12" x14ac:dyDescent="0.3">
      <c r="A17" s="13" t="s">
        <v>19</v>
      </c>
      <c r="B17" s="14">
        <v>102787.43667166217</v>
      </c>
      <c r="C17" s="14">
        <v>49573.462499967245</v>
      </c>
      <c r="D17" s="14">
        <v>53213.974171694928</v>
      </c>
      <c r="F17" s="15">
        <v>-0.67469621272152547</v>
      </c>
      <c r="G17" s="15">
        <v>-8.1047401705066093</v>
      </c>
      <c r="H17" s="15">
        <v>7.4160989918220732</v>
      </c>
      <c r="J17" s="16">
        <v>-15.816254402537361</v>
      </c>
      <c r="K17" s="16">
        <v>-5.1632618588508805</v>
      </c>
      <c r="L17" s="16">
        <v>-27.416613899224824</v>
      </c>
    </row>
    <row r="18" spans="1:12" x14ac:dyDescent="0.3">
      <c r="A18" s="13" t="s">
        <v>20</v>
      </c>
      <c r="B18" s="14">
        <v>58276.123091895497</v>
      </c>
      <c r="C18" s="14">
        <v>30553.148256959932</v>
      </c>
      <c r="D18" s="14">
        <v>27722.974834935565</v>
      </c>
      <c r="E18" s="14"/>
      <c r="F18" s="15">
        <v>1.3499404353495847</v>
      </c>
      <c r="G18" s="15">
        <v>-7.7692103829977945</v>
      </c>
      <c r="H18" s="15">
        <v>13.744305112991139</v>
      </c>
      <c r="J18" s="16">
        <v>-3.885974092194374</v>
      </c>
      <c r="K18" s="16">
        <v>-6.0742927261158197</v>
      </c>
      <c r="L18" s="16">
        <v>-0.91170382076399448</v>
      </c>
    </row>
    <row r="19" spans="1:12" x14ac:dyDescent="0.3">
      <c r="A19" s="13" t="s">
        <v>21</v>
      </c>
      <c r="B19" s="14">
        <v>35470.655749419639</v>
      </c>
      <c r="C19" s="14">
        <v>23708.291361164222</v>
      </c>
      <c r="D19" s="14">
        <v>11762.364388255417</v>
      </c>
      <c r="E19" s="14"/>
      <c r="F19" s="15">
        <v>0.14919072048314386</v>
      </c>
      <c r="G19" s="15">
        <v>-8.0385782373313219</v>
      </c>
      <c r="H19" s="15">
        <v>22.052651981419562</v>
      </c>
      <c r="J19" s="16">
        <v>-11.847010054239691</v>
      </c>
      <c r="K19" s="16">
        <v>-7.3607116526128404</v>
      </c>
      <c r="L19" s="16">
        <v>-23.848504448051326</v>
      </c>
    </row>
    <row r="20" spans="1:12" x14ac:dyDescent="0.3">
      <c r="A20" s="13" t="s">
        <v>22</v>
      </c>
      <c r="B20" s="14">
        <v>14823.515034647955</v>
      </c>
      <c r="C20" s="14">
        <v>7498.0008529420065</v>
      </c>
      <c r="D20" s="14">
        <v>7325.5141817059484</v>
      </c>
      <c r="F20" s="15">
        <v>1.28897178394459</v>
      </c>
      <c r="G20" s="15">
        <v>-7.7994482588181704</v>
      </c>
      <c r="H20" s="15">
        <v>12.655115994172373</v>
      </c>
      <c r="J20" s="16">
        <v>4.742568025838394</v>
      </c>
      <c r="K20" s="16">
        <v>-5.0486859867065697</v>
      </c>
      <c r="L20" s="16">
        <v>16.987689244039391</v>
      </c>
    </row>
    <row r="21" spans="1:12" x14ac:dyDescent="0.3">
      <c r="A21" s="13" t="s">
        <v>23</v>
      </c>
      <c r="B21" s="14">
        <v>80032.168700043927</v>
      </c>
      <c r="C21" s="14">
        <v>37997.173889724356</v>
      </c>
      <c r="D21" s="14">
        <v>42034.994810319571</v>
      </c>
      <c r="F21" s="15">
        <v>-0.98817299958082139</v>
      </c>
      <c r="G21" s="15">
        <v>-8.1708128489523091</v>
      </c>
      <c r="H21" s="15">
        <v>6.5449772545227294</v>
      </c>
      <c r="J21" s="16">
        <v>-5.8502028020393322</v>
      </c>
      <c r="K21" s="16">
        <v>-7.8436677214369448</v>
      </c>
      <c r="L21" s="16">
        <v>-3.7594574661973015</v>
      </c>
    </row>
    <row r="22" spans="1:12" x14ac:dyDescent="0.3">
      <c r="A22" s="13" t="s">
        <v>24</v>
      </c>
      <c r="B22" s="14">
        <v>235910.64898329467</v>
      </c>
      <c r="C22" s="14">
        <v>106663.63519954564</v>
      </c>
      <c r="D22" s="14">
        <v>129247.01378374903</v>
      </c>
      <c r="E22" s="14"/>
      <c r="F22" s="15">
        <v>-1.3068694314932636E-2</v>
      </c>
      <c r="G22" s="15">
        <v>-7.920444594221304</v>
      </c>
      <c r="H22" s="15">
        <v>7.6135492222984364</v>
      </c>
      <c r="J22" s="16">
        <v>-0.35046022558437451</v>
      </c>
      <c r="K22" s="16">
        <v>-3.5425449831839555</v>
      </c>
      <c r="L22" s="16">
        <v>2.7282868975852059</v>
      </c>
    </row>
    <row r="23" spans="1:12" x14ac:dyDescent="0.3">
      <c r="A23" s="13" t="s">
        <v>25</v>
      </c>
      <c r="B23" s="14">
        <v>1653.67879298707</v>
      </c>
      <c r="C23" s="14">
        <v>980.35611772290315</v>
      </c>
      <c r="D23" s="14">
        <v>673.32267526416683</v>
      </c>
      <c r="F23" s="15">
        <v>4.0116153384849209</v>
      </c>
      <c r="G23" s="15">
        <v>-6.7049653738555826</v>
      </c>
      <c r="H23" s="15">
        <v>24.900919156155698</v>
      </c>
      <c r="J23" s="16">
        <v>-0.94881492241259413</v>
      </c>
      <c r="K23" s="16">
        <v>-4.5209824038563147</v>
      </c>
      <c r="L23" s="16">
        <v>6.014235495483641</v>
      </c>
    </row>
    <row r="24" spans="1:12" x14ac:dyDescent="0.3">
      <c r="A24" s="13" t="s">
        <v>26</v>
      </c>
      <c r="B24" s="14">
        <v>31013.514673985919</v>
      </c>
      <c r="C24" s="14">
        <v>16978.845694827429</v>
      </c>
      <c r="D24" s="14">
        <v>14034.66897915849</v>
      </c>
      <c r="F24" s="15">
        <v>-1.8947175300279246</v>
      </c>
      <c r="G24" s="15">
        <v>-8.3222924746142954</v>
      </c>
      <c r="H24" s="15">
        <v>7.1975967967113457</v>
      </c>
      <c r="J24" s="16">
        <v>3.6389389399068945</v>
      </c>
      <c r="K24" s="16">
        <v>3.1755395431972997</v>
      </c>
      <c r="L24" s="16">
        <v>4.2944541240983973</v>
      </c>
    </row>
    <row r="25" spans="1:12" x14ac:dyDescent="0.3">
      <c r="A25" s="13" t="s">
        <v>27</v>
      </c>
      <c r="B25" s="14">
        <v>234966.97618349222</v>
      </c>
      <c r="C25" s="14">
        <v>142750.19620947476</v>
      </c>
      <c r="D25" s="14">
        <v>92216.779974017467</v>
      </c>
      <c r="F25" s="15">
        <v>-1.4584813209170935</v>
      </c>
      <c r="G25" s="15">
        <v>-8.2628160409106108</v>
      </c>
      <c r="H25" s="15">
        <v>11.323356986743413</v>
      </c>
      <c r="J25" s="16">
        <v>-6.6190032823084985</v>
      </c>
      <c r="K25" s="16">
        <v>-3.734008580465435</v>
      </c>
      <c r="L25" s="16">
        <v>-12.03842153771293</v>
      </c>
    </row>
    <row r="26" spans="1:12" x14ac:dyDescent="0.3">
      <c r="A26" s="13" t="s">
        <v>28</v>
      </c>
      <c r="B26" s="14">
        <v>75411.229892382311</v>
      </c>
      <c r="C26" s="14">
        <v>41086.318077986645</v>
      </c>
      <c r="D26" s="14">
        <v>34324.911814395666</v>
      </c>
      <c r="F26" s="15">
        <v>0.22082480839605745</v>
      </c>
      <c r="G26" s="15">
        <v>-7.9835361651922563</v>
      </c>
      <c r="H26" s="15">
        <v>12.19484287902319</v>
      </c>
      <c r="J26" s="16">
        <v>-5.8589978576476156</v>
      </c>
      <c r="K26" s="16">
        <v>-4.0865768335507573</v>
      </c>
      <c r="L26" s="16">
        <v>-8.4457930315333574</v>
      </c>
    </row>
    <row r="27" spans="1:12" x14ac:dyDescent="0.3">
      <c r="A27" s="13"/>
      <c r="B27" s="14"/>
      <c r="C27" s="14"/>
      <c r="D27" s="14"/>
      <c r="F27" s="15"/>
      <c r="G27" s="15"/>
      <c r="H27" s="15"/>
      <c r="J27" s="16"/>
      <c r="K27" s="16"/>
      <c r="L27" s="16"/>
    </row>
    <row r="28" spans="1:12" x14ac:dyDescent="0.3">
      <c r="A28" s="17" t="s">
        <v>29</v>
      </c>
      <c r="B28" s="18">
        <v>1396186.9125499597</v>
      </c>
      <c r="C28" s="18">
        <v>694067.00241661188</v>
      </c>
      <c r="D28" s="18">
        <v>702119.91013334796</v>
      </c>
      <c r="E28" s="11"/>
      <c r="F28" s="19">
        <v>0.78866976547951939</v>
      </c>
      <c r="G28" s="19">
        <v>-7.8366624899797515</v>
      </c>
      <c r="H28" s="19">
        <v>11.063616000191837</v>
      </c>
      <c r="I28" s="11"/>
      <c r="J28" s="20">
        <v>-3.408763327248681</v>
      </c>
      <c r="K28" s="20">
        <v>-3.7478638413172201</v>
      </c>
      <c r="L28" s="20">
        <v>-3.0048090856005096</v>
      </c>
    </row>
    <row r="29" spans="1:12" x14ac:dyDescent="0.3">
      <c r="A29" s="7"/>
      <c r="B29" s="7"/>
      <c r="C29" s="7"/>
      <c r="D29" s="7"/>
      <c r="E29" s="7"/>
      <c r="F29" s="7"/>
      <c r="G29" s="7"/>
      <c r="H29" s="7"/>
      <c r="I29" s="7"/>
      <c r="J29" s="7"/>
      <c r="K29" s="7"/>
      <c r="L29" s="7"/>
    </row>
    <row r="31" spans="1:12" x14ac:dyDescent="0.3">
      <c r="A31" s="1" t="s">
        <v>30</v>
      </c>
    </row>
  </sheetData>
  <mergeCells count="3">
    <mergeCell ref="B3:D3"/>
    <mergeCell ref="F3:H3"/>
    <mergeCell ref="J3:L3"/>
  </mergeCells>
  <pageMargins left="0.75" right="0.75" top="1" bottom="1" header="0.5" footer="0.5"/>
  <pageSetup paperSize="9" scale="77"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23C19-BB0A-46DD-AB31-F573C9CD9C65}">
  <dimension ref="A1:L437"/>
  <sheetViews>
    <sheetView zoomScale="75" workbookViewId="0">
      <selection activeCell="A2" sqref="A2"/>
    </sheetView>
  </sheetViews>
  <sheetFormatPr defaultColWidth="8.81640625" defaultRowHeight="13" x14ac:dyDescent="0.3"/>
  <cols>
    <col min="1" max="1" width="40.81640625" style="6" customWidth="1"/>
    <col min="2" max="2" width="13.54296875" style="6" customWidth="1"/>
    <col min="3" max="3" width="14.1796875" style="6" customWidth="1"/>
    <col min="4" max="4" width="14.453125" style="6" customWidth="1"/>
    <col min="5" max="6" width="12.1796875" style="6" bestFit="1" customWidth="1"/>
    <col min="7" max="7" width="8.81640625" style="6"/>
    <col min="8" max="8" width="13.453125" style="6" bestFit="1" customWidth="1"/>
    <col min="9" max="9" width="10.453125" style="6" customWidth="1"/>
    <col min="10" max="10" width="15.81640625" style="6" customWidth="1"/>
    <col min="11" max="12" width="12.1796875" style="6" bestFit="1" customWidth="1"/>
    <col min="13" max="13" width="8.81640625" style="6"/>
    <col min="14" max="14" width="10.453125" style="6" bestFit="1" customWidth="1"/>
    <col min="15" max="15" width="11.54296875" style="6" bestFit="1" customWidth="1"/>
    <col min="16" max="16" width="13" style="6" customWidth="1"/>
    <col min="17" max="18" width="12.1796875" style="6" bestFit="1" customWidth="1"/>
    <col min="19" max="21" width="8.81640625" style="6"/>
    <col min="22" max="24" width="12.1796875" style="6" bestFit="1" customWidth="1"/>
    <col min="25" max="121" width="8.81640625" style="6"/>
    <col min="122" max="123" width="10.1796875" style="6" bestFit="1" customWidth="1"/>
    <col min="124" max="16384" width="8.81640625" style="6"/>
  </cols>
  <sheetData>
    <row r="1" spans="1:12" ht="14.5" x14ac:dyDescent="0.3">
      <c r="A1" s="6" t="s">
        <v>1272</v>
      </c>
    </row>
    <row r="2" spans="1:12" x14ac:dyDescent="0.3">
      <c r="B2" s="7"/>
      <c r="C2" s="7"/>
      <c r="D2" s="7"/>
      <c r="E2" s="7"/>
      <c r="F2" s="7"/>
      <c r="G2" s="7"/>
      <c r="H2" s="7"/>
      <c r="I2" s="7"/>
      <c r="J2" s="7"/>
      <c r="K2" s="7"/>
      <c r="L2" s="154" t="s">
        <v>31</v>
      </c>
    </row>
    <row r="3" spans="1:12" x14ac:dyDescent="0.3">
      <c r="A3" s="155"/>
      <c r="B3" s="201" t="s">
        <v>9</v>
      </c>
      <c r="C3" s="201">
        <v>0</v>
      </c>
      <c r="D3" s="201">
        <v>0</v>
      </c>
      <c r="E3" s="201">
        <v>0</v>
      </c>
      <c r="F3" s="201">
        <v>0</v>
      </c>
      <c r="H3" s="201" t="s">
        <v>10</v>
      </c>
      <c r="I3" s="201">
        <v>0</v>
      </c>
      <c r="J3" s="201">
        <v>0</v>
      </c>
      <c r="K3" s="201"/>
      <c r="L3" s="201"/>
    </row>
    <row r="4" spans="1:12" x14ac:dyDescent="0.3">
      <c r="D4" s="201" t="s">
        <v>32</v>
      </c>
      <c r="E4" s="201">
        <v>0</v>
      </c>
      <c r="F4" s="201">
        <v>0</v>
      </c>
      <c r="J4" s="201" t="s">
        <v>32</v>
      </c>
      <c r="K4" s="201">
        <v>0</v>
      </c>
      <c r="L4" s="201">
        <v>0</v>
      </c>
    </row>
    <row r="5" spans="1:12" x14ac:dyDescent="0.3">
      <c r="A5" s="7"/>
      <c r="B5" s="12">
        <v>2023</v>
      </c>
      <c r="C5" s="12">
        <v>2024</v>
      </c>
      <c r="D5" s="12" t="s">
        <v>5</v>
      </c>
      <c r="E5" s="12" t="s">
        <v>33</v>
      </c>
      <c r="F5" s="12" t="s">
        <v>34</v>
      </c>
      <c r="G5" s="7"/>
      <c r="H5" s="12">
        <v>2023</v>
      </c>
      <c r="I5" s="12">
        <v>2024</v>
      </c>
      <c r="J5" s="12" t="s">
        <v>5</v>
      </c>
      <c r="K5" s="12" t="s">
        <v>33</v>
      </c>
      <c r="L5" s="12" t="s">
        <v>34</v>
      </c>
    </row>
    <row r="7" spans="1:12" x14ac:dyDescent="0.3">
      <c r="A7" s="6" t="s">
        <v>35</v>
      </c>
      <c r="B7" s="143">
        <v>1989549.3833479546</v>
      </c>
      <c r="C7" s="143">
        <v>1906772.3628047663</v>
      </c>
      <c r="D7" s="156">
        <v>-4.1605914000432405</v>
      </c>
      <c r="E7" s="156">
        <v>-0.79965538881214304</v>
      </c>
      <c r="F7" s="156">
        <v>-3.3880285642193826</v>
      </c>
      <c r="G7" s="157"/>
      <c r="H7" s="143">
        <v>9633.59580744089</v>
      </c>
      <c r="I7" s="143">
        <v>8600.1221533536809</v>
      </c>
      <c r="J7" s="156">
        <v>-10.727807920786594</v>
      </c>
      <c r="K7" s="156">
        <v>-12.122563740699537</v>
      </c>
      <c r="L7" s="156">
        <v>1.5871603443202673</v>
      </c>
    </row>
    <row r="8" spans="1:12" x14ac:dyDescent="0.3">
      <c r="B8" s="143"/>
      <c r="C8" s="143"/>
      <c r="D8" s="156"/>
      <c r="E8" s="156"/>
      <c r="F8" s="156"/>
      <c r="G8" s="157"/>
      <c r="H8" s="143"/>
      <c r="I8" s="143"/>
      <c r="J8" s="156"/>
      <c r="K8" s="156"/>
      <c r="L8" s="156"/>
    </row>
    <row r="9" spans="1:12" x14ac:dyDescent="0.3">
      <c r="A9" s="6" t="s">
        <v>36</v>
      </c>
      <c r="B9" s="143">
        <v>1160178.5227163178</v>
      </c>
      <c r="C9" s="143">
        <v>1038347.5524829483</v>
      </c>
      <c r="D9" s="156">
        <v>-10.501053747153284</v>
      </c>
      <c r="E9" s="156">
        <v>-1.196462387635802</v>
      </c>
      <c r="F9" s="156">
        <v>-9.4172653979477587</v>
      </c>
      <c r="G9" s="157"/>
      <c r="H9" s="143">
        <v>2221.5558658821483</v>
      </c>
      <c r="I9" s="143">
        <v>2412.3676502423646</v>
      </c>
      <c r="J9" s="156">
        <v>8.5891058285157111</v>
      </c>
      <c r="K9" s="156">
        <v>0.20604066974519356</v>
      </c>
      <c r="L9" s="156">
        <v>8.3658281504196594</v>
      </c>
    </row>
    <row r="10" spans="1:12" x14ac:dyDescent="0.3">
      <c r="A10" s="6" t="s">
        <v>37</v>
      </c>
      <c r="B10" s="143">
        <v>859045.28887319553</v>
      </c>
      <c r="C10" s="143">
        <v>732890.22885338427</v>
      </c>
      <c r="D10" s="156">
        <v>-14.685495823542446</v>
      </c>
      <c r="E10" s="156">
        <v>-1.4134776933992117</v>
      </c>
      <c r="F10" s="156">
        <v>-13.462304805587635</v>
      </c>
      <c r="G10" s="157"/>
      <c r="H10" s="143">
        <v>18.414510052751414</v>
      </c>
      <c r="I10" s="143">
        <v>15.597790242364118</v>
      </c>
      <c r="J10" s="156">
        <v>-15.296197413443721</v>
      </c>
      <c r="K10" s="158" t="s">
        <v>38</v>
      </c>
      <c r="L10" s="158" t="s">
        <v>38</v>
      </c>
    </row>
    <row r="11" spans="1:12" x14ac:dyDescent="0.3">
      <c r="A11" s="6" t="s">
        <v>39</v>
      </c>
      <c r="B11" s="143">
        <v>12656.139077727319</v>
      </c>
      <c r="C11" s="143">
        <v>11459.273145017993</v>
      </c>
      <c r="D11" s="156">
        <v>-9.4568013622385809</v>
      </c>
      <c r="E11" s="156">
        <v>-3.7521539390085885</v>
      </c>
      <c r="F11" s="156">
        <v>-5.9270390525051369</v>
      </c>
      <c r="G11" s="157"/>
      <c r="H11" s="159" t="s">
        <v>38</v>
      </c>
      <c r="I11" s="143" t="s">
        <v>38</v>
      </c>
      <c r="J11" s="158" t="s">
        <v>38</v>
      </c>
      <c r="K11" s="158" t="s">
        <v>38</v>
      </c>
      <c r="L11" s="158" t="s">
        <v>38</v>
      </c>
    </row>
    <row r="12" spans="1:12" x14ac:dyDescent="0.3">
      <c r="A12" s="6" t="s">
        <v>40</v>
      </c>
      <c r="B12" s="143">
        <v>222633.89464150521</v>
      </c>
      <c r="C12" s="143">
        <v>233755.06355273613</v>
      </c>
      <c r="D12" s="156">
        <v>4.9952721391047463</v>
      </c>
      <c r="E12" s="156">
        <v>1.2271977968193328</v>
      </c>
      <c r="F12" s="156">
        <v>3.722393214764864</v>
      </c>
      <c r="G12" s="157"/>
      <c r="H12" s="143">
        <v>2202.9321045072797</v>
      </c>
      <c r="I12" s="143">
        <v>2396.7698600000003</v>
      </c>
      <c r="J12" s="156">
        <v>8.7990798761396878</v>
      </c>
      <c r="K12" s="156">
        <v>0.2082347773873742</v>
      </c>
      <c r="L12" s="156">
        <v>8.5729931455602184</v>
      </c>
    </row>
    <row r="13" spans="1:12" x14ac:dyDescent="0.3">
      <c r="A13" s="6" t="s">
        <v>41</v>
      </c>
      <c r="B13" s="143">
        <v>43489.149721514288</v>
      </c>
      <c r="C13" s="143">
        <v>36544.003745732138</v>
      </c>
      <c r="D13" s="156">
        <v>-15.969836201111914</v>
      </c>
      <c r="E13" s="156">
        <v>-10.51971924746697</v>
      </c>
      <c r="F13" s="156">
        <v>-6.0908581285275716</v>
      </c>
      <c r="G13" s="157"/>
      <c r="H13" s="143" t="s">
        <v>38</v>
      </c>
      <c r="I13" s="143" t="s">
        <v>38</v>
      </c>
      <c r="J13" s="143" t="s">
        <v>38</v>
      </c>
      <c r="K13" s="158" t="s">
        <v>38</v>
      </c>
      <c r="L13" s="158" t="s">
        <v>38</v>
      </c>
    </row>
    <row r="14" spans="1:12" x14ac:dyDescent="0.3">
      <c r="A14" s="6" t="s">
        <v>42</v>
      </c>
      <c r="B14" s="143">
        <v>22354.05040237572</v>
      </c>
      <c r="C14" s="143">
        <v>23698.983186077687</v>
      </c>
      <c r="D14" s="156">
        <v>6.0165060000000317</v>
      </c>
      <c r="E14" s="156">
        <v>2.5900000000000185</v>
      </c>
      <c r="F14" s="156">
        <v>3.3400000000000034</v>
      </c>
      <c r="G14" s="157"/>
      <c r="H14" s="143" t="s">
        <v>38</v>
      </c>
      <c r="I14" s="143" t="s">
        <v>38</v>
      </c>
      <c r="J14" s="158" t="s">
        <v>38</v>
      </c>
      <c r="K14" s="158" t="s">
        <v>38</v>
      </c>
      <c r="L14" s="158" t="s">
        <v>38</v>
      </c>
    </row>
    <row r="15" spans="1:12" x14ac:dyDescent="0.3">
      <c r="A15" s="6" t="s">
        <v>43</v>
      </c>
      <c r="B15" s="143">
        <v>115437.96</v>
      </c>
      <c r="C15" s="143">
        <v>104185.2</v>
      </c>
      <c r="D15" s="156">
        <v>-9.7478853576414632</v>
      </c>
      <c r="E15" s="156">
        <v>1.8508744779020088</v>
      </c>
      <c r="F15" s="156">
        <v>-11.387982572560034</v>
      </c>
      <c r="G15" s="157"/>
      <c r="H15" s="143">
        <v>1706.4</v>
      </c>
      <c r="I15" s="143">
        <v>1782.24</v>
      </c>
      <c r="J15" s="156">
        <v>4.4444444444444393</v>
      </c>
      <c r="K15" s="156">
        <v>17.867068332732266</v>
      </c>
      <c r="L15" s="156">
        <v>-11.387933948095224</v>
      </c>
    </row>
    <row r="16" spans="1:12" x14ac:dyDescent="0.3">
      <c r="A16" s="6" t="s">
        <v>44</v>
      </c>
      <c r="B16" s="143">
        <v>713932.90063163673</v>
      </c>
      <c r="C16" s="143">
        <v>764239.61032181792</v>
      </c>
      <c r="D16" s="156">
        <v>7.0464198590194416</v>
      </c>
      <c r="E16" s="156">
        <v>-0.58339529373939913</v>
      </c>
      <c r="F16" s="156">
        <v>7.6745883399479595</v>
      </c>
      <c r="G16" s="157"/>
      <c r="H16" s="143">
        <v>5705.6399415587412</v>
      </c>
      <c r="I16" s="143">
        <v>4405.5145031113152</v>
      </c>
      <c r="J16" s="156">
        <v>-22.786671640065684</v>
      </c>
      <c r="K16" s="156">
        <v>-25.891920451071478</v>
      </c>
      <c r="L16" s="156">
        <v>4.1901623006646673</v>
      </c>
    </row>
    <row r="17" spans="1:12" x14ac:dyDescent="0.3">
      <c r="A17" s="6" t="s">
        <v>45</v>
      </c>
      <c r="B17" s="143">
        <v>368823.65181503794</v>
      </c>
      <c r="C17" s="143">
        <v>392078.35831313126</v>
      </c>
      <c r="D17" s="156">
        <v>6.3051017427036822</v>
      </c>
      <c r="E17" s="156">
        <v>-1.6042877606854096</v>
      </c>
      <c r="F17" s="156">
        <v>8.038347732218412</v>
      </c>
      <c r="G17" s="157"/>
      <c r="H17" s="143">
        <v>2998.0566456457864</v>
      </c>
      <c r="I17" s="143">
        <v>1500.6137161383067</v>
      </c>
      <c r="J17" s="156">
        <v>-49.947119300840562</v>
      </c>
      <c r="K17" s="156">
        <v>-46.57408288472287</v>
      </c>
      <c r="L17" s="156">
        <v>-6.3134834145002827</v>
      </c>
    </row>
    <row r="18" spans="1:12" x14ac:dyDescent="0.3">
      <c r="A18" s="6" t="s">
        <v>46</v>
      </c>
      <c r="B18" s="143" t="s">
        <v>38</v>
      </c>
      <c r="C18" s="143"/>
      <c r="D18" s="158" t="s">
        <v>38</v>
      </c>
      <c r="E18" s="158" t="s">
        <v>38</v>
      </c>
      <c r="F18" s="158" t="s">
        <v>38</v>
      </c>
      <c r="G18" s="157"/>
      <c r="H18" s="143" t="s">
        <v>38</v>
      </c>
      <c r="I18" s="143" t="s">
        <v>38</v>
      </c>
      <c r="J18" s="158" t="s">
        <v>38</v>
      </c>
      <c r="K18" s="158" t="s">
        <v>38</v>
      </c>
      <c r="L18" s="158" t="s">
        <v>38</v>
      </c>
    </row>
    <row r="19" spans="1:12" x14ac:dyDescent="0.3">
      <c r="A19" s="6" t="s">
        <v>47</v>
      </c>
      <c r="B19" s="143" t="s">
        <v>38</v>
      </c>
      <c r="C19" s="143" t="s">
        <v>38</v>
      </c>
      <c r="D19" s="158" t="s">
        <v>38</v>
      </c>
      <c r="E19" s="158" t="s">
        <v>38</v>
      </c>
      <c r="F19" s="158" t="s">
        <v>38</v>
      </c>
      <c r="G19" s="157"/>
      <c r="H19" s="143" t="s">
        <v>38</v>
      </c>
      <c r="I19" s="143" t="s">
        <v>38</v>
      </c>
      <c r="J19" s="158" t="s">
        <v>38</v>
      </c>
      <c r="K19" s="158" t="s">
        <v>38</v>
      </c>
      <c r="L19" s="158" t="s">
        <v>38</v>
      </c>
    </row>
    <row r="20" spans="1:12" x14ac:dyDescent="0.3">
      <c r="A20" s="6" t="s">
        <v>48</v>
      </c>
      <c r="B20" s="143">
        <v>281491.78977575799</v>
      </c>
      <c r="C20" s="143">
        <v>307010.51457743754</v>
      </c>
      <c r="D20" s="156">
        <v>9.065530764505878</v>
      </c>
      <c r="E20" s="156">
        <v>0.4643742238896193</v>
      </c>
      <c r="F20" s="156">
        <v>8.5613996076342289</v>
      </c>
      <c r="G20" s="157"/>
      <c r="H20" s="143">
        <v>2678.8532959129552</v>
      </c>
      <c r="I20" s="143">
        <v>2874.9907869730091</v>
      </c>
      <c r="J20" s="156">
        <v>7.3216958673808259</v>
      </c>
      <c r="K20" s="156">
        <v>-3.0307191244870837</v>
      </c>
      <c r="L20" s="156">
        <v>10.675973770660534</v>
      </c>
    </row>
    <row r="21" spans="1:12" x14ac:dyDescent="0.3">
      <c r="A21" s="6" t="s">
        <v>49</v>
      </c>
      <c r="B21" s="143">
        <v>63617.459040840709</v>
      </c>
      <c r="C21" s="143">
        <v>65150.737431249116</v>
      </c>
      <c r="D21" s="156">
        <v>2.4101534602695818</v>
      </c>
      <c r="E21" s="156">
        <v>0.69912639464246995</v>
      </c>
      <c r="F21" s="156">
        <v>1.6991478743534998</v>
      </c>
      <c r="G21" s="157"/>
      <c r="H21" s="143">
        <v>28.73</v>
      </c>
      <c r="I21" s="143">
        <v>29.91</v>
      </c>
      <c r="J21" s="156">
        <v>4.1072050121823871</v>
      </c>
      <c r="K21" s="156">
        <v>0.71754729288975605</v>
      </c>
      <c r="L21" s="156">
        <v>3.365508603416842</v>
      </c>
    </row>
    <row r="22" spans="1:12" x14ac:dyDescent="0.3">
      <c r="B22" s="143"/>
      <c r="C22" s="143"/>
      <c r="D22" s="156"/>
      <c r="E22" s="156"/>
      <c r="F22" s="156"/>
      <c r="G22" s="157"/>
      <c r="H22" s="143"/>
      <c r="I22" s="143"/>
      <c r="J22" s="156"/>
      <c r="K22" s="156"/>
      <c r="L22" s="156"/>
    </row>
    <row r="23" spans="1:12" x14ac:dyDescent="0.3">
      <c r="A23" s="6" t="s">
        <v>50</v>
      </c>
      <c r="B23" s="143">
        <v>1928074.9328805187</v>
      </c>
      <c r="C23" s="143">
        <v>1974905.1775415805</v>
      </c>
      <c r="D23" s="156">
        <v>2.4288601994891361</v>
      </c>
      <c r="E23" s="156">
        <v>1.1952941193964042</v>
      </c>
      <c r="F23" s="156">
        <v>1.2189954985824585</v>
      </c>
      <c r="G23" s="157"/>
      <c r="H23" s="143">
        <v>64976.688824112207</v>
      </c>
      <c r="I23" s="143">
        <v>69637.139049034478</v>
      </c>
      <c r="J23" s="156">
        <v>7.1724957200232478</v>
      </c>
      <c r="K23" s="156">
        <v>1.2899238790763423</v>
      </c>
      <c r="L23" s="156">
        <v>5.807657480293642</v>
      </c>
    </row>
    <row r="24" spans="1:12" x14ac:dyDescent="0.3">
      <c r="B24" s="143"/>
      <c r="C24" s="143"/>
      <c r="D24" s="156"/>
      <c r="E24" s="156"/>
      <c r="F24" s="156"/>
      <c r="G24" s="157"/>
      <c r="H24" s="143"/>
      <c r="I24" s="143"/>
      <c r="J24" s="156"/>
      <c r="K24" s="156"/>
      <c r="L24" s="156"/>
    </row>
    <row r="25" spans="1:12" x14ac:dyDescent="0.3">
      <c r="A25" s="6" t="s">
        <v>51</v>
      </c>
      <c r="B25" s="143">
        <v>1927803.2925305385</v>
      </c>
      <c r="C25" s="143">
        <v>1974550.7957000118</v>
      </c>
      <c r="D25" s="156">
        <v>2.4249104330613509</v>
      </c>
      <c r="E25" s="156">
        <v>1.1918874263143495</v>
      </c>
      <c r="F25" s="156">
        <v>1.218499860124524</v>
      </c>
      <c r="G25" s="157"/>
      <c r="H25" s="143">
        <v>64976.688824112207</v>
      </c>
      <c r="I25" s="143">
        <v>69637.139049034478</v>
      </c>
      <c r="J25" s="156">
        <v>7.1724957200232478</v>
      </c>
      <c r="K25" s="156">
        <v>1.2899238790763423</v>
      </c>
      <c r="L25" s="156">
        <v>5.807657480293642</v>
      </c>
    </row>
    <row r="26" spans="1:12" x14ac:dyDescent="0.3">
      <c r="A26" s="6" t="s">
        <v>52</v>
      </c>
      <c r="B26" s="143">
        <v>1266660.8877645435</v>
      </c>
      <c r="C26" s="143">
        <v>1277635.3357736883</v>
      </c>
      <c r="D26" s="156">
        <v>0.866407743000016</v>
      </c>
      <c r="E26" s="156">
        <v>0.90956222383012431</v>
      </c>
      <c r="F26" s="156">
        <v>-4.27655019792752E-2</v>
      </c>
      <c r="G26" s="157"/>
      <c r="H26" s="143">
        <v>29460.762870132829</v>
      </c>
      <c r="I26" s="143">
        <v>31373.663013419591</v>
      </c>
      <c r="J26" s="156">
        <v>6.4930434820004308</v>
      </c>
      <c r="K26" s="156">
        <v>2.101776855174271</v>
      </c>
      <c r="L26" s="156">
        <v>4.3008718967300013</v>
      </c>
    </row>
    <row r="27" spans="1:12" x14ac:dyDescent="0.3">
      <c r="A27" s="6" t="s">
        <v>53</v>
      </c>
      <c r="B27" s="143">
        <v>477017.68334564019</v>
      </c>
      <c r="C27" s="143">
        <v>527787.17885817937</v>
      </c>
      <c r="D27" s="156">
        <v>10.643105546205154</v>
      </c>
      <c r="E27" s="156">
        <v>2.3739555699144028</v>
      </c>
      <c r="F27" s="156">
        <v>8.0773961797768692</v>
      </c>
      <c r="G27" s="157"/>
      <c r="H27" s="143">
        <v>33500.270180073174</v>
      </c>
      <c r="I27" s="143">
        <v>36443.338871777596</v>
      </c>
      <c r="J27" s="156">
        <v>8.7852088233456573</v>
      </c>
      <c r="K27" s="156">
        <v>0.65357780231684459</v>
      </c>
      <c r="L27" s="156">
        <v>8.0788295841796014</v>
      </c>
    </row>
    <row r="28" spans="1:12" x14ac:dyDescent="0.3">
      <c r="A28" s="6" t="s">
        <v>54</v>
      </c>
      <c r="B28" s="143">
        <v>162970.0022013335</v>
      </c>
      <c r="C28" s="143">
        <v>148554.61147033854</v>
      </c>
      <c r="D28" s="156">
        <v>-8.845425867507906</v>
      </c>
      <c r="E28" s="156">
        <v>0.94637223974763462</v>
      </c>
      <c r="F28" s="156">
        <v>-9.7000000000000171</v>
      </c>
      <c r="G28" s="157"/>
      <c r="H28" s="143">
        <v>2015.6557739062018</v>
      </c>
      <c r="I28" s="143">
        <v>1820.1371638373002</v>
      </c>
      <c r="J28" s="156">
        <v>-9.7000000000000011</v>
      </c>
      <c r="K28" s="156" t="s">
        <v>38</v>
      </c>
      <c r="L28" s="156">
        <v>-9.7000000000000028</v>
      </c>
    </row>
    <row r="29" spans="1:12" x14ac:dyDescent="0.3">
      <c r="A29" s="6" t="s">
        <v>55</v>
      </c>
      <c r="B29" s="143">
        <v>21154.719219021237</v>
      </c>
      <c r="C29" s="143">
        <v>20573.669597805452</v>
      </c>
      <c r="D29" s="156">
        <v>-2.7466666666666746</v>
      </c>
      <c r="E29" s="156">
        <v>-6.6666666666666705</v>
      </c>
      <c r="F29" s="156">
        <v>4.2000000000000028</v>
      </c>
      <c r="G29" s="157"/>
      <c r="H29" s="143" t="s">
        <v>38</v>
      </c>
      <c r="I29" s="143" t="s">
        <v>38</v>
      </c>
      <c r="J29" s="158" t="s">
        <v>38</v>
      </c>
      <c r="K29" s="158" t="s">
        <v>38</v>
      </c>
      <c r="L29" s="158" t="s">
        <v>38</v>
      </c>
    </row>
    <row r="30" spans="1:12" x14ac:dyDescent="0.3">
      <c r="A30" s="6" t="s">
        <v>56</v>
      </c>
      <c r="B30" s="143">
        <v>271.64034998030803</v>
      </c>
      <c r="C30" s="143">
        <v>354.38184156881158</v>
      </c>
      <c r="D30" s="156">
        <v>30.45994146101701</v>
      </c>
      <c r="E30" s="156">
        <v>25.37224036698041</v>
      </c>
      <c r="F30" s="156">
        <v>4.0580762369279597</v>
      </c>
      <c r="G30" s="157"/>
      <c r="H30" s="143" t="s">
        <v>38</v>
      </c>
      <c r="I30" s="143" t="s">
        <v>38</v>
      </c>
      <c r="J30" s="158" t="s">
        <v>38</v>
      </c>
      <c r="K30" s="158" t="s">
        <v>38</v>
      </c>
      <c r="L30" s="158" t="s">
        <v>38</v>
      </c>
    </row>
    <row r="31" spans="1:12" x14ac:dyDescent="0.3">
      <c r="B31" s="143"/>
      <c r="C31" s="143"/>
      <c r="D31" s="156"/>
      <c r="E31" s="156"/>
      <c r="F31" s="156"/>
      <c r="G31" s="157"/>
      <c r="H31" s="143"/>
      <c r="I31" s="143"/>
      <c r="J31" s="156"/>
      <c r="K31" s="156"/>
      <c r="L31" s="156"/>
    </row>
    <row r="32" spans="1:12" x14ac:dyDescent="0.3">
      <c r="A32" s="6" t="s">
        <v>1245</v>
      </c>
      <c r="B32" s="143">
        <v>486215.30034769606</v>
      </c>
      <c r="C32" s="143">
        <v>493451.46625185176</v>
      </c>
      <c r="D32" s="156">
        <v>1.4882637175302926</v>
      </c>
      <c r="E32" s="156">
        <v>1.6158199762508558</v>
      </c>
      <c r="F32" s="156">
        <v>-0.12552795298053354</v>
      </c>
      <c r="G32" s="157"/>
      <c r="H32" s="143">
        <v>16962.421816866885</v>
      </c>
      <c r="I32" s="143">
        <v>17160.245780024754</v>
      </c>
      <c r="J32" s="156">
        <v>1.1662483417383196</v>
      </c>
      <c r="K32" s="156">
        <v>73.189777531991012</v>
      </c>
      <c r="L32" s="156">
        <v>-41.586478264832202</v>
      </c>
    </row>
    <row r="33" spans="1:12" x14ac:dyDescent="0.3">
      <c r="B33" s="143"/>
      <c r="C33" s="143"/>
      <c r="D33" s="156"/>
      <c r="E33" s="156"/>
      <c r="F33" s="156"/>
      <c r="G33" s="157"/>
      <c r="H33" s="143"/>
      <c r="I33" s="143"/>
      <c r="J33" s="156"/>
      <c r="K33" s="156"/>
      <c r="L33" s="156"/>
    </row>
    <row r="34" spans="1:12" x14ac:dyDescent="0.3">
      <c r="A34" s="6" t="s">
        <v>57</v>
      </c>
      <c r="B34" s="143">
        <v>4403839.6165761696</v>
      </c>
      <c r="C34" s="143">
        <v>4375129.0065981988</v>
      </c>
      <c r="D34" s="156">
        <v>-0.65194494980932849</v>
      </c>
      <c r="E34" s="156">
        <v>0.3404527114799602</v>
      </c>
      <c r="F34" s="156">
        <v>-0.98903048020207507</v>
      </c>
      <c r="G34" s="157"/>
      <c r="H34" s="143">
        <v>91572.70644841998</v>
      </c>
      <c r="I34" s="143">
        <v>95397.506982412917</v>
      </c>
      <c r="J34" s="156">
        <v>4.1767909700772323</v>
      </c>
      <c r="K34" s="156">
        <v>13.197239978166303</v>
      </c>
      <c r="L34" s="156">
        <v>-7.9687888236753395</v>
      </c>
    </row>
    <row r="35" spans="1:12" ht="14.5" x14ac:dyDescent="0.3">
      <c r="A35" s="6" t="s">
        <v>1241</v>
      </c>
      <c r="B35" s="143">
        <v>313071.67931447661</v>
      </c>
      <c r="C35" s="143">
        <v>332910.74425936362</v>
      </c>
      <c r="D35" s="156">
        <v>6.3369082084741732</v>
      </c>
      <c r="E35" s="156">
        <v>3.4200887688284847</v>
      </c>
      <c r="F35" s="156">
        <v>2.8203606034080622</v>
      </c>
      <c r="G35" s="157"/>
      <c r="H35" s="143">
        <v>34847.087036649173</v>
      </c>
      <c r="I35" s="143">
        <v>36191.94857790583</v>
      </c>
      <c r="J35" s="156">
        <v>3.8593227027620642</v>
      </c>
      <c r="K35" s="156">
        <v>-16.533942432962821</v>
      </c>
      <c r="L35" s="156">
        <v>24.433003942166167</v>
      </c>
    </row>
    <row r="36" spans="1:12" ht="14.5" x14ac:dyDescent="0.3">
      <c r="A36" s="6" t="s">
        <v>1242</v>
      </c>
      <c r="B36" s="143">
        <v>41199.051151802661</v>
      </c>
      <c r="C36" s="143">
        <v>41199.051151802661</v>
      </c>
      <c r="D36" s="156" t="s">
        <v>38</v>
      </c>
      <c r="E36" s="156" t="s">
        <v>38</v>
      </c>
      <c r="F36" s="156" t="s">
        <v>38</v>
      </c>
      <c r="G36" s="157"/>
      <c r="H36" s="143">
        <v>1478.4244913591911</v>
      </c>
      <c r="I36" s="143">
        <v>1478.4244913591911</v>
      </c>
      <c r="J36" s="156" t="s">
        <v>38</v>
      </c>
      <c r="K36" s="156" t="s">
        <v>38</v>
      </c>
      <c r="L36" s="156" t="s">
        <v>38</v>
      </c>
    </row>
    <row r="37" spans="1:12" x14ac:dyDescent="0.3">
      <c r="A37" s="6" t="s">
        <v>60</v>
      </c>
      <c r="B37" s="143">
        <v>4675712.2447388433</v>
      </c>
      <c r="C37" s="143">
        <v>4666840.69970576</v>
      </c>
      <c r="D37" s="156">
        <v>-0.18973676241658466</v>
      </c>
      <c r="E37" s="156">
        <v>0.54965573973032489</v>
      </c>
      <c r="F37" s="156">
        <v>-0.73535060533754404</v>
      </c>
      <c r="G37" s="157"/>
      <c r="H37" s="143">
        <v>124941.36899370996</v>
      </c>
      <c r="I37" s="143">
        <v>130111.03106895955</v>
      </c>
      <c r="J37" s="156">
        <v>4.1376704264460686</v>
      </c>
      <c r="K37" s="156">
        <v>5.0611519348840215</v>
      </c>
      <c r="L37" s="156">
        <v>-0.87899427279297981</v>
      </c>
    </row>
    <row r="38" spans="1:12" x14ac:dyDescent="0.3">
      <c r="A38" s="7"/>
      <c r="B38" s="7"/>
      <c r="C38" s="7"/>
      <c r="D38" s="7"/>
      <c r="E38" s="7"/>
      <c r="F38" s="7"/>
      <c r="G38" s="7"/>
      <c r="H38" s="7"/>
      <c r="I38" s="7"/>
      <c r="J38" s="7"/>
      <c r="K38" s="7"/>
      <c r="L38" s="7"/>
    </row>
    <row r="40" spans="1:12" ht="14.5" x14ac:dyDescent="0.3">
      <c r="A40" s="6" t="s">
        <v>1273</v>
      </c>
    </row>
    <row r="41" spans="1:12" x14ac:dyDescent="0.3">
      <c r="B41" s="7"/>
      <c r="C41" s="7"/>
      <c r="D41" s="7"/>
      <c r="E41" s="7"/>
      <c r="F41" s="7"/>
      <c r="G41" s="7"/>
      <c r="H41" s="7"/>
      <c r="I41" s="7"/>
      <c r="J41" s="7"/>
      <c r="K41" s="7"/>
      <c r="L41" s="154" t="s">
        <v>31</v>
      </c>
    </row>
    <row r="42" spans="1:12" x14ac:dyDescent="0.3">
      <c r="A42" s="155"/>
      <c r="B42" s="201" t="s">
        <v>11</v>
      </c>
      <c r="C42" s="201"/>
      <c r="D42" s="201"/>
      <c r="E42" s="201"/>
      <c r="F42" s="201"/>
      <c r="H42" s="201" t="s">
        <v>12</v>
      </c>
      <c r="I42" s="201"/>
      <c r="J42" s="201"/>
      <c r="K42" s="201"/>
      <c r="L42" s="201"/>
    </row>
    <row r="43" spans="1:12" x14ac:dyDescent="0.3">
      <c r="D43" s="201" t="s">
        <v>32</v>
      </c>
      <c r="E43" s="201">
        <v>0</v>
      </c>
      <c r="F43" s="201">
        <v>0</v>
      </c>
      <c r="J43" s="201" t="s">
        <v>32</v>
      </c>
      <c r="K43" s="201">
        <v>0</v>
      </c>
      <c r="L43" s="201">
        <v>0</v>
      </c>
    </row>
    <row r="44" spans="1:12" x14ac:dyDescent="0.3">
      <c r="A44" s="7"/>
      <c r="B44" s="12">
        <v>2023</v>
      </c>
      <c r="C44" s="12">
        <v>2024</v>
      </c>
      <c r="D44" s="12" t="s">
        <v>5</v>
      </c>
      <c r="E44" s="12" t="s">
        <v>33</v>
      </c>
      <c r="F44" s="12" t="s">
        <v>34</v>
      </c>
      <c r="G44" s="7"/>
      <c r="H44" s="12">
        <v>2023</v>
      </c>
      <c r="I44" s="12">
        <v>2024</v>
      </c>
      <c r="J44" s="12" t="s">
        <v>5</v>
      </c>
      <c r="K44" s="12" t="s">
        <v>33</v>
      </c>
      <c r="L44" s="12" t="s">
        <v>34</v>
      </c>
    </row>
    <row r="46" spans="1:12" x14ac:dyDescent="0.3">
      <c r="A46" s="6" t="s">
        <v>35</v>
      </c>
      <c r="B46" s="143">
        <v>2778108.0768836583</v>
      </c>
      <c r="C46" s="143">
        <v>2435431.7718736362</v>
      </c>
      <c r="D46" s="156">
        <v>-12.334880268388233</v>
      </c>
      <c r="E46" s="156">
        <v>-5.7060803163290599</v>
      </c>
      <c r="F46" s="156">
        <v>-7.0299336100322165</v>
      </c>
      <c r="G46" s="157"/>
      <c r="H46" s="143">
        <v>542069.3460317764</v>
      </c>
      <c r="I46" s="143">
        <v>586282.35237426683</v>
      </c>
      <c r="J46" s="156">
        <v>8.1563376837580197</v>
      </c>
      <c r="K46" s="156">
        <v>4.4958292495370058</v>
      </c>
      <c r="L46" s="156">
        <v>3.5030186951095459</v>
      </c>
    </row>
    <row r="47" spans="1:12" x14ac:dyDescent="0.3">
      <c r="B47" s="143"/>
      <c r="C47" s="143"/>
      <c r="D47" s="156"/>
      <c r="E47" s="156"/>
      <c r="F47" s="156"/>
      <c r="G47" s="157"/>
      <c r="H47" s="143"/>
      <c r="I47" s="143"/>
      <c r="J47" s="156"/>
      <c r="K47" s="156"/>
      <c r="L47" s="156"/>
    </row>
    <row r="48" spans="1:12" x14ac:dyDescent="0.3">
      <c r="A48" s="6" t="s">
        <v>36</v>
      </c>
      <c r="B48" s="143">
        <v>1565143.6032485021</v>
      </c>
      <c r="C48" s="143">
        <v>1326022.2191911405</v>
      </c>
      <c r="D48" s="156">
        <v>-15.277919774329849</v>
      </c>
      <c r="E48" s="156">
        <v>-7.8241191767520508</v>
      </c>
      <c r="F48" s="156">
        <v>-8.0864978245999595</v>
      </c>
      <c r="G48" s="157"/>
      <c r="H48" s="143">
        <v>474999.29119061137</v>
      </c>
      <c r="I48" s="143">
        <v>499058.91006588854</v>
      </c>
      <c r="J48" s="156">
        <v>5.0651904795416511</v>
      </c>
      <c r="K48" s="156">
        <v>2.3562366238151022</v>
      </c>
      <c r="L48" s="156">
        <v>2.6465938423299207</v>
      </c>
    </row>
    <row r="49" spans="1:12" x14ac:dyDescent="0.3">
      <c r="A49" s="6" t="s">
        <v>37</v>
      </c>
      <c r="B49" s="143">
        <v>879802.44801138097</v>
      </c>
      <c r="C49" s="143">
        <v>670902.69582893979</v>
      </c>
      <c r="D49" s="156">
        <v>-23.743938500582452</v>
      </c>
      <c r="E49" s="156">
        <v>-11.560015707841814</v>
      </c>
      <c r="F49" s="156">
        <v>-13.776486834836504</v>
      </c>
      <c r="G49" s="157"/>
      <c r="H49" s="143">
        <v>326.5873673066792</v>
      </c>
      <c r="I49" s="143">
        <v>291.05230463553823</v>
      </c>
      <c r="J49" s="156">
        <v>-10.880721738931209</v>
      </c>
      <c r="K49" s="156">
        <v>4.1901290057571376</v>
      </c>
      <c r="L49" s="156">
        <v>-14.464758694996533</v>
      </c>
    </row>
    <row r="50" spans="1:12" x14ac:dyDescent="0.3">
      <c r="A50" s="6" t="s">
        <v>39</v>
      </c>
      <c r="B50" s="143">
        <v>18432.489356337082</v>
      </c>
      <c r="C50" s="143">
        <v>18270.565203556966</v>
      </c>
      <c r="D50" s="156">
        <v>-0.87847142971194725</v>
      </c>
      <c r="E50" s="156">
        <v>5.380929508601886</v>
      </c>
      <c r="F50" s="156">
        <v>-5.9397852794635781</v>
      </c>
      <c r="G50" s="157"/>
      <c r="H50" s="143">
        <v>215.2881062272717</v>
      </c>
      <c r="I50" s="143">
        <v>202.58610795986263</v>
      </c>
      <c r="J50" s="156">
        <v>-5.9000000000000172</v>
      </c>
      <c r="K50" s="156" t="s">
        <v>38</v>
      </c>
      <c r="L50" s="156">
        <v>-5.9000000000000199</v>
      </c>
    </row>
    <row r="51" spans="1:12" x14ac:dyDescent="0.3">
      <c r="A51" s="6" t="s">
        <v>40</v>
      </c>
      <c r="B51" s="143">
        <v>459551.37233455712</v>
      </c>
      <c r="C51" s="143">
        <v>444863.68512598833</v>
      </c>
      <c r="D51" s="156">
        <v>-3.1960925573900885</v>
      </c>
      <c r="E51" s="156">
        <v>-1.223428427340155</v>
      </c>
      <c r="F51" s="156">
        <v>-1.997097184729526</v>
      </c>
      <c r="G51" s="157"/>
      <c r="H51" s="143">
        <v>35412.240143751493</v>
      </c>
      <c r="I51" s="143">
        <v>43086.792370483367</v>
      </c>
      <c r="J51" s="156">
        <v>21.672032595447234</v>
      </c>
      <c r="K51" s="156">
        <v>13.141582432513129</v>
      </c>
      <c r="L51" s="156">
        <v>7.5396242296879308</v>
      </c>
    </row>
    <row r="52" spans="1:12" x14ac:dyDescent="0.3">
      <c r="A52" s="6" t="s">
        <v>41</v>
      </c>
      <c r="B52" s="143">
        <v>94358.419367703362</v>
      </c>
      <c r="C52" s="143">
        <v>73231.257713300758</v>
      </c>
      <c r="D52" s="156">
        <v>-22.390330185664308</v>
      </c>
      <c r="E52" s="156">
        <v>-19.949072873366987</v>
      </c>
      <c r="F52" s="156">
        <v>-3.0496302790291026</v>
      </c>
      <c r="G52" s="157"/>
      <c r="H52" s="143">
        <v>1348.2166440512985</v>
      </c>
      <c r="I52" s="143">
        <v>1309.3380484608999</v>
      </c>
      <c r="J52" s="156">
        <v>-2.883705357142833</v>
      </c>
      <c r="K52" s="156">
        <v>0.22321428571430743</v>
      </c>
      <c r="L52" s="156">
        <v>-3.0999999999999943</v>
      </c>
    </row>
    <row r="53" spans="1:12" x14ac:dyDescent="0.3">
      <c r="A53" s="6" t="s">
        <v>42</v>
      </c>
      <c r="B53" s="143">
        <v>112998.8741785234</v>
      </c>
      <c r="C53" s="143">
        <v>118754.01531935485</v>
      </c>
      <c r="D53" s="156">
        <v>5.0930960000000329</v>
      </c>
      <c r="E53" s="156">
        <v>2.3900000000000121</v>
      </c>
      <c r="F53" s="156">
        <v>2.6400000000000148</v>
      </c>
      <c r="G53" s="157"/>
      <c r="H53" s="143">
        <v>437696.95892927464</v>
      </c>
      <c r="I53" s="143">
        <v>454169.14123434888</v>
      </c>
      <c r="J53" s="156">
        <v>3.7633760000000134</v>
      </c>
      <c r="K53" s="156">
        <v>1.4900000000000093</v>
      </c>
      <c r="L53" s="156">
        <v>2.2399999999999949</v>
      </c>
    </row>
    <row r="54" spans="1:12" x14ac:dyDescent="0.3">
      <c r="A54" s="6" t="s">
        <v>43</v>
      </c>
      <c r="B54" s="143">
        <v>827149.7</v>
      </c>
      <c r="C54" s="143">
        <v>715378.34000000008</v>
      </c>
      <c r="D54" s="156">
        <v>-13.512833287614065</v>
      </c>
      <c r="E54" s="156">
        <v>-2.4256714461391526</v>
      </c>
      <c r="F54" s="156">
        <v>-11.362785689429373</v>
      </c>
      <c r="G54" s="157"/>
      <c r="H54" s="143">
        <v>1898.37</v>
      </c>
      <c r="I54" s="143">
        <v>1611.6</v>
      </c>
      <c r="J54" s="156">
        <v>-15.106117353308365</v>
      </c>
      <c r="K54" s="156">
        <v>-4.1962242562928891</v>
      </c>
      <c r="L54" s="156">
        <v>-11.387748564525751</v>
      </c>
    </row>
    <row r="55" spans="1:12" x14ac:dyDescent="0.3">
      <c r="A55" s="6" t="s">
        <v>44</v>
      </c>
      <c r="B55" s="143">
        <v>385814.77363515599</v>
      </c>
      <c r="C55" s="143">
        <v>394031.21268249571</v>
      </c>
      <c r="D55" s="156">
        <v>2.1296330801239769</v>
      </c>
      <c r="E55" s="156">
        <v>-4.1466642387663626</v>
      </c>
      <c r="F55" s="156">
        <v>6.5478131449951036</v>
      </c>
      <c r="G55" s="157"/>
      <c r="H55" s="143">
        <v>65171.684841165021</v>
      </c>
      <c r="I55" s="143">
        <v>85611.842308378255</v>
      </c>
      <c r="J55" s="156">
        <v>31.363555379962222</v>
      </c>
      <c r="K55" s="156">
        <v>20.343289949464598</v>
      </c>
      <c r="L55" s="156">
        <v>9.1573576184641041</v>
      </c>
    </row>
    <row r="56" spans="1:12" x14ac:dyDescent="0.3">
      <c r="A56" s="6" t="s">
        <v>45</v>
      </c>
      <c r="B56" s="143">
        <v>175346.01783173118</v>
      </c>
      <c r="C56" s="143">
        <v>170527.98363532967</v>
      </c>
      <c r="D56" s="156">
        <v>-2.7477294642784997</v>
      </c>
      <c r="E56" s="156">
        <v>-12.694740354895275</v>
      </c>
      <c r="F56" s="156">
        <v>11.393369575958317</v>
      </c>
      <c r="G56" s="157"/>
      <c r="H56" s="143">
        <v>10044.257157147156</v>
      </c>
      <c r="I56" s="143">
        <v>10223.302206346143</v>
      </c>
      <c r="J56" s="156">
        <v>1.7825613820688011</v>
      </c>
      <c r="K56" s="156">
        <v>-10.721481327206517</v>
      </c>
      <c r="L56" s="156">
        <v>14.005656562361594</v>
      </c>
    </row>
    <row r="57" spans="1:12" x14ac:dyDescent="0.3">
      <c r="A57" s="6" t="s">
        <v>46</v>
      </c>
      <c r="B57" s="143">
        <v>3753.6615203878023</v>
      </c>
      <c r="C57" s="143">
        <v>5005.92075587216</v>
      </c>
      <c r="D57" s="156">
        <v>33.361005745530917</v>
      </c>
      <c r="E57" s="156">
        <v>14.234174624367041</v>
      </c>
      <c r="F57" s="156">
        <v>16.743528093985958</v>
      </c>
      <c r="G57" s="157"/>
      <c r="H57" s="143">
        <v>44919.385082072949</v>
      </c>
      <c r="I57" s="143">
        <v>63606.105324544034</v>
      </c>
      <c r="J57" s="156">
        <v>41.600570017439622</v>
      </c>
      <c r="K57" s="156">
        <v>28.533406759284762</v>
      </c>
      <c r="L57" s="156">
        <v>10.166355648401066</v>
      </c>
    </row>
    <row r="58" spans="1:12" x14ac:dyDescent="0.3">
      <c r="A58" s="6" t="s">
        <v>47</v>
      </c>
      <c r="B58" s="143">
        <v>13.25585172590443</v>
      </c>
      <c r="C58" s="143">
        <v>13.703236721653704</v>
      </c>
      <c r="D58" s="156">
        <v>3.3750000000000009</v>
      </c>
      <c r="E58" s="158" t="s">
        <v>38</v>
      </c>
      <c r="F58" s="158" t="s">
        <v>38</v>
      </c>
      <c r="G58" s="157"/>
      <c r="H58" s="143">
        <v>676.35993884630943</v>
      </c>
      <c r="I58" s="143">
        <v>495.55909999933249</v>
      </c>
      <c r="J58" s="156">
        <v>-26.731452953197554</v>
      </c>
      <c r="K58" s="156">
        <v>-16.513416412289857</v>
      </c>
      <c r="L58" s="156">
        <v>-12.239136040550449</v>
      </c>
    </row>
    <row r="59" spans="1:12" x14ac:dyDescent="0.3">
      <c r="A59" s="6" t="s">
        <v>48</v>
      </c>
      <c r="B59" s="143">
        <v>43033.016334186701</v>
      </c>
      <c r="C59" s="143">
        <v>50548.212998286152</v>
      </c>
      <c r="D59" s="156">
        <v>17.463792465156935</v>
      </c>
      <c r="E59" s="156">
        <v>9.9076164153403141</v>
      </c>
      <c r="F59" s="156">
        <v>6.8750249493737385</v>
      </c>
      <c r="G59" s="157"/>
      <c r="H59" s="143">
        <v>1714.1026630986003</v>
      </c>
      <c r="I59" s="143">
        <v>3082.2456774887328</v>
      </c>
      <c r="J59" s="156">
        <v>79.81686533972983</v>
      </c>
      <c r="K59" s="156">
        <v>88.229903881507596</v>
      </c>
      <c r="L59" s="156">
        <v>-4.469554713832224</v>
      </c>
    </row>
    <row r="60" spans="1:12" x14ac:dyDescent="0.3">
      <c r="A60" s="6" t="s">
        <v>49</v>
      </c>
      <c r="B60" s="143">
        <v>163668.82209712444</v>
      </c>
      <c r="C60" s="143">
        <v>167935.3920562861</v>
      </c>
      <c r="D60" s="156">
        <v>2.6068312244770646</v>
      </c>
      <c r="E60" s="156">
        <v>0.89211587923612534</v>
      </c>
      <c r="F60" s="156">
        <v>1.699553359841687</v>
      </c>
      <c r="G60" s="157"/>
      <c r="H60" s="143">
        <v>7817.58</v>
      </c>
      <c r="I60" s="143">
        <v>8204.6299999999992</v>
      </c>
      <c r="J60" s="156">
        <v>4.9510206483336185</v>
      </c>
      <c r="K60" s="156">
        <v>1.5000308225511536</v>
      </c>
      <c r="L60" s="156">
        <v>3.3999889436641837</v>
      </c>
    </row>
    <row r="61" spans="1:12" x14ac:dyDescent="0.3">
      <c r="B61" s="143"/>
      <c r="C61" s="143"/>
      <c r="D61" s="156"/>
      <c r="E61" s="156"/>
      <c r="F61" s="156"/>
      <c r="G61" s="157"/>
      <c r="H61" s="143"/>
      <c r="I61" s="143"/>
      <c r="J61" s="156"/>
      <c r="K61" s="156"/>
      <c r="L61" s="156"/>
    </row>
    <row r="62" spans="1:12" x14ac:dyDescent="0.3">
      <c r="A62" s="6" t="s">
        <v>50</v>
      </c>
      <c r="B62" s="143">
        <v>6178098.5764483744</v>
      </c>
      <c r="C62" s="143">
        <v>6367548.4542303104</v>
      </c>
      <c r="D62" s="156">
        <v>3.0664754768423541</v>
      </c>
      <c r="E62" s="156">
        <v>1.5011287454894364</v>
      </c>
      <c r="F62" s="156">
        <v>1.5421963782077341</v>
      </c>
      <c r="G62" s="157"/>
      <c r="H62" s="143">
        <v>107129.408956249</v>
      </c>
      <c r="I62" s="143">
        <v>107070.71078223415</v>
      </c>
      <c r="J62" s="156">
        <v>-5.4791839688781992E-2</v>
      </c>
      <c r="K62" s="156">
        <v>0.40733693759541412</v>
      </c>
      <c r="L62" s="156">
        <v>-0.46025399276490475</v>
      </c>
    </row>
    <row r="63" spans="1:12" x14ac:dyDescent="0.3">
      <c r="B63" s="143"/>
      <c r="C63" s="143"/>
      <c r="D63" s="156"/>
      <c r="E63" s="156"/>
      <c r="F63" s="156"/>
      <c r="G63" s="157"/>
      <c r="H63" s="143"/>
      <c r="I63" s="143"/>
      <c r="J63" s="156"/>
      <c r="K63" s="156"/>
      <c r="L63" s="156"/>
    </row>
    <row r="64" spans="1:12" x14ac:dyDescent="0.3">
      <c r="A64" s="6" t="s">
        <v>51</v>
      </c>
      <c r="B64" s="143">
        <v>6177868.8721730243</v>
      </c>
      <c r="C64" s="143">
        <v>6367347.3022420472</v>
      </c>
      <c r="D64" s="156">
        <v>3.0670516644095591</v>
      </c>
      <c r="E64" s="156">
        <v>1.5017887182315357</v>
      </c>
      <c r="F64" s="156">
        <v>1.5421038052079865</v>
      </c>
      <c r="G64" s="157"/>
      <c r="H64" s="143">
        <v>107129.408956249</v>
      </c>
      <c r="I64" s="143">
        <v>107070.71078223415</v>
      </c>
      <c r="J64" s="156">
        <v>-5.4791839688781992E-2</v>
      </c>
      <c r="K64" s="156">
        <v>0.40733693759539696</v>
      </c>
      <c r="L64" s="156">
        <v>-0.46025399276489054</v>
      </c>
    </row>
    <row r="65" spans="1:12" x14ac:dyDescent="0.3">
      <c r="A65" s="6" t="s">
        <v>52</v>
      </c>
      <c r="B65" s="143">
        <v>3237075.9306258336</v>
      </c>
      <c r="C65" s="143">
        <v>3189069.0266680801</v>
      </c>
      <c r="D65" s="156">
        <v>-1.4830329898524228</v>
      </c>
      <c r="E65" s="156">
        <v>1.0680288162928848</v>
      </c>
      <c r="F65" s="156">
        <v>-2.5241036517910658</v>
      </c>
      <c r="G65" s="157"/>
      <c r="H65" s="143">
        <v>63315.139137664606</v>
      </c>
      <c r="I65" s="143">
        <v>63443.414571531088</v>
      </c>
      <c r="J65" s="156">
        <v>0.20259836053992636</v>
      </c>
      <c r="K65" s="156">
        <v>-0.16100973421912509</v>
      </c>
      <c r="L65" s="156">
        <v>0.36419448332868853</v>
      </c>
    </row>
    <row r="66" spans="1:12" x14ac:dyDescent="0.3">
      <c r="A66" s="6" t="s">
        <v>53</v>
      </c>
      <c r="B66" s="143">
        <v>2561354.6846830915</v>
      </c>
      <c r="C66" s="143">
        <v>2832266.8102198816</v>
      </c>
      <c r="D66" s="156">
        <v>10.576907882256425</v>
      </c>
      <c r="E66" s="156">
        <v>2.2958421143766108</v>
      </c>
      <c r="F66" s="156">
        <v>8.0952124707285549</v>
      </c>
      <c r="G66" s="157"/>
      <c r="H66" s="143">
        <v>13271.304081439097</v>
      </c>
      <c r="I66" s="143">
        <v>13542.660794619911</v>
      </c>
      <c r="J66" s="156">
        <v>2.0446876321696714</v>
      </c>
      <c r="K66" s="156">
        <v>-5.3905029139318268</v>
      </c>
      <c r="L66" s="156">
        <v>7.8588204938216251</v>
      </c>
    </row>
    <row r="67" spans="1:12" x14ac:dyDescent="0.3">
      <c r="A67" s="6" t="s">
        <v>54</v>
      </c>
      <c r="B67" s="143">
        <v>349829.46948235721</v>
      </c>
      <c r="C67" s="143">
        <v>316628.26873334876</v>
      </c>
      <c r="D67" s="156">
        <v>-9.4906815020862254</v>
      </c>
      <c r="E67" s="156">
        <v>0.23180343069078382</v>
      </c>
      <c r="F67" s="156">
        <v>-9.7000000000000171</v>
      </c>
      <c r="G67" s="157"/>
      <c r="H67" s="143">
        <v>22081.078049536791</v>
      </c>
      <c r="I67" s="143">
        <v>19797.800617180434</v>
      </c>
      <c r="J67" s="156">
        <v>-10.340425531914892</v>
      </c>
      <c r="K67" s="156">
        <v>-0.7092198581560194</v>
      </c>
      <c r="L67" s="156">
        <v>-9.7000000000000028</v>
      </c>
    </row>
    <row r="68" spans="1:12" x14ac:dyDescent="0.3">
      <c r="A68" s="6" t="s">
        <v>55</v>
      </c>
      <c r="B68" s="143">
        <v>29608.787381740989</v>
      </c>
      <c r="C68" s="143">
        <v>29383.19662073725</v>
      </c>
      <c r="D68" s="156">
        <v>-0.76190476190475676</v>
      </c>
      <c r="E68" s="156">
        <v>-4.7619047619047645</v>
      </c>
      <c r="F68" s="156">
        <v>4.2000000000000028</v>
      </c>
      <c r="G68" s="157"/>
      <c r="H68" s="143">
        <v>8461.8876876084942</v>
      </c>
      <c r="I68" s="143">
        <v>10286.834798902726</v>
      </c>
      <c r="J68" s="156">
        <v>21.566666666666666</v>
      </c>
      <c r="K68" s="156">
        <v>16.666666666666661</v>
      </c>
      <c r="L68" s="156">
        <v>4.2000000000000028</v>
      </c>
    </row>
    <row r="69" spans="1:12" x14ac:dyDescent="0.3">
      <c r="A69" s="6" t="s">
        <v>56</v>
      </c>
      <c r="B69" s="143">
        <v>229.70427534993576</v>
      </c>
      <c r="C69" s="143">
        <v>201.1519882632399</v>
      </c>
      <c r="D69" s="156">
        <v>-12.430019878036127</v>
      </c>
      <c r="E69" s="156">
        <v>-16.248758815302942</v>
      </c>
      <c r="F69" s="156">
        <v>4.5596207091968211</v>
      </c>
      <c r="G69" s="157"/>
      <c r="H69" s="143" t="s">
        <v>38</v>
      </c>
      <c r="I69" s="143" t="s">
        <v>38</v>
      </c>
      <c r="J69" s="158" t="s">
        <v>38</v>
      </c>
      <c r="K69" s="158" t="s">
        <v>38</v>
      </c>
      <c r="L69" s="158" t="s">
        <v>38</v>
      </c>
    </row>
    <row r="70" spans="1:12" x14ac:dyDescent="0.3">
      <c r="B70" s="143"/>
      <c r="C70" s="143"/>
      <c r="D70" s="156"/>
      <c r="E70" s="156"/>
      <c r="F70" s="156"/>
      <c r="G70" s="157"/>
      <c r="H70" s="143"/>
      <c r="I70" s="143"/>
      <c r="J70" s="156"/>
      <c r="K70" s="156"/>
      <c r="L70" s="156"/>
    </row>
    <row r="71" spans="1:12" x14ac:dyDescent="0.3">
      <c r="A71" s="6" t="s">
        <v>1245</v>
      </c>
      <c r="B71" s="143">
        <v>732747.94965521176</v>
      </c>
      <c r="C71" s="143">
        <v>745441.26880761888</v>
      </c>
      <c r="D71" s="156">
        <v>1.7322899584201972</v>
      </c>
      <c r="E71" s="156">
        <v>-4.3825577313781627</v>
      </c>
      <c r="F71" s="156">
        <v>6.395117401927223</v>
      </c>
      <c r="G71" s="157"/>
      <c r="H71" s="143">
        <v>56777.692969670752</v>
      </c>
      <c r="I71" s="143">
        <v>58156.116550318235</v>
      </c>
      <c r="J71" s="156">
        <v>2.4277555295946995</v>
      </c>
      <c r="K71" s="156">
        <v>30.300126655663473</v>
      </c>
      <c r="L71" s="156">
        <v>-21.390901023239564</v>
      </c>
    </row>
    <row r="72" spans="1:12" x14ac:dyDescent="0.3">
      <c r="B72" s="143"/>
      <c r="C72" s="143"/>
      <c r="D72" s="156"/>
      <c r="E72" s="156"/>
      <c r="F72" s="156"/>
      <c r="G72" s="157"/>
      <c r="H72" s="143"/>
      <c r="I72" s="143"/>
      <c r="J72" s="156"/>
      <c r="K72" s="156"/>
      <c r="L72" s="156"/>
    </row>
    <row r="73" spans="1:12" x14ac:dyDescent="0.3">
      <c r="A73" s="6" t="s">
        <v>57</v>
      </c>
      <c r="B73" s="143">
        <v>9688954.6029872447</v>
      </c>
      <c r="C73" s="143">
        <v>9548421.4949115664</v>
      </c>
      <c r="D73" s="156">
        <v>-1.4504465531539386</v>
      </c>
      <c r="E73" s="156">
        <v>-1.0103563327112079</v>
      </c>
      <c r="F73" s="156">
        <v>-0.44458208367927909</v>
      </c>
      <c r="G73" s="157"/>
      <c r="H73" s="143">
        <v>705976.44795769616</v>
      </c>
      <c r="I73" s="143">
        <v>751509.17970681924</v>
      </c>
      <c r="J73" s="156">
        <v>6.4496105898211935</v>
      </c>
      <c r="K73" s="156">
        <v>5.9507088188115373</v>
      </c>
      <c r="L73" s="156">
        <v>0.47088101304053964</v>
      </c>
    </row>
    <row r="74" spans="1:12" ht="14.5" x14ac:dyDescent="0.3">
      <c r="A74" s="6" t="s">
        <v>1241</v>
      </c>
      <c r="B74" s="143">
        <v>614047.84395732067</v>
      </c>
      <c r="C74" s="143">
        <v>650443.46112666279</v>
      </c>
      <c r="D74" s="156">
        <v>5.9271630911990947</v>
      </c>
      <c r="E74" s="156">
        <v>4.754072130481549</v>
      </c>
      <c r="F74" s="156">
        <v>1.1198523712341739</v>
      </c>
      <c r="G74" s="157"/>
      <c r="H74" s="143">
        <v>66495.521163052079</v>
      </c>
      <c r="I74" s="143">
        <v>69801.524882826619</v>
      </c>
      <c r="J74" s="156">
        <v>4.9717690183493231</v>
      </c>
      <c r="K74" s="156">
        <v>-3.776768848779291</v>
      </c>
      <c r="L74" s="156">
        <v>9.0919186172201449</v>
      </c>
    </row>
    <row r="75" spans="1:12" ht="14.5" x14ac:dyDescent="0.3">
      <c r="A75" s="6" t="s">
        <v>1242</v>
      </c>
      <c r="B75" s="143">
        <v>100381.55460494905</v>
      </c>
      <c r="C75" s="143">
        <v>100381.55460494905</v>
      </c>
      <c r="D75" s="156" t="s">
        <v>38</v>
      </c>
      <c r="E75" s="156" t="s">
        <v>38</v>
      </c>
      <c r="F75" s="156" t="s">
        <v>38</v>
      </c>
      <c r="G75" s="157"/>
      <c r="H75" s="143">
        <v>5466.179562244959</v>
      </c>
      <c r="I75" s="143">
        <v>5466.179562244959</v>
      </c>
      <c r="J75" s="156" t="s">
        <v>38</v>
      </c>
      <c r="K75" s="156" t="s">
        <v>38</v>
      </c>
      <c r="L75" s="156" t="s">
        <v>38</v>
      </c>
    </row>
    <row r="76" spans="1:12" x14ac:dyDescent="0.3">
      <c r="A76" s="6" t="s">
        <v>60</v>
      </c>
      <c r="B76" s="143">
        <v>10202620.892339615</v>
      </c>
      <c r="C76" s="143">
        <v>10098483.40143328</v>
      </c>
      <c r="D76" s="156">
        <v>-1.0206935257638012</v>
      </c>
      <c r="E76" s="156">
        <v>-0.67336314572835287</v>
      </c>
      <c r="F76" s="156">
        <v>-0.3496850301546317</v>
      </c>
      <c r="G76" s="157"/>
      <c r="H76" s="143">
        <v>767005.78955850331</v>
      </c>
      <c r="I76" s="143">
        <v>815844.52502740093</v>
      </c>
      <c r="J76" s="156">
        <v>6.3674533013642201</v>
      </c>
      <c r="K76" s="156">
        <v>5.1497943243645778</v>
      </c>
      <c r="L76" s="156">
        <v>1.15802316573577</v>
      </c>
    </row>
    <row r="77" spans="1:12" x14ac:dyDescent="0.3">
      <c r="A77" s="7"/>
      <c r="B77" s="7"/>
      <c r="C77" s="7"/>
      <c r="D77" s="7"/>
      <c r="E77" s="7"/>
      <c r="F77" s="7"/>
      <c r="G77" s="7"/>
      <c r="H77" s="7"/>
      <c r="I77" s="7"/>
      <c r="J77" s="7"/>
      <c r="K77" s="7"/>
      <c r="L77" s="7"/>
    </row>
    <row r="79" spans="1:12" ht="14.5" x14ac:dyDescent="0.3">
      <c r="A79" s="6" t="s">
        <v>1274</v>
      </c>
    </row>
    <row r="80" spans="1:12" x14ac:dyDescent="0.3">
      <c r="A80" s="7"/>
      <c r="B80" s="7"/>
      <c r="C80" s="7"/>
      <c r="D80" s="7"/>
      <c r="E80" s="7"/>
      <c r="F80" s="7"/>
      <c r="G80" s="7"/>
      <c r="H80" s="7"/>
      <c r="I80" s="7"/>
      <c r="J80" s="7"/>
      <c r="K80" s="7"/>
      <c r="L80" s="7"/>
    </row>
    <row r="81" spans="1:12" x14ac:dyDescent="0.3">
      <c r="A81" s="7"/>
      <c r="B81" s="201" t="s">
        <v>13</v>
      </c>
      <c r="C81" s="201"/>
      <c r="D81" s="201"/>
      <c r="E81" s="201"/>
      <c r="F81" s="201"/>
      <c r="G81" s="7"/>
      <c r="H81" s="201" t="s">
        <v>14</v>
      </c>
      <c r="I81" s="201"/>
      <c r="J81" s="201"/>
      <c r="K81" s="201"/>
      <c r="L81" s="201"/>
    </row>
    <row r="82" spans="1:12" x14ac:dyDescent="0.3">
      <c r="D82" s="202" t="s">
        <v>32</v>
      </c>
      <c r="E82" s="202"/>
      <c r="F82" s="202"/>
      <c r="J82" s="202" t="s">
        <v>32</v>
      </c>
      <c r="K82" s="202"/>
      <c r="L82" s="202"/>
    </row>
    <row r="83" spans="1:12" x14ac:dyDescent="0.3">
      <c r="A83" s="7"/>
      <c r="B83" s="12">
        <v>2023</v>
      </c>
      <c r="C83" s="12">
        <v>2024</v>
      </c>
      <c r="D83" s="12" t="s">
        <v>5</v>
      </c>
      <c r="E83" s="12" t="s">
        <v>33</v>
      </c>
      <c r="F83" s="12" t="s">
        <v>34</v>
      </c>
      <c r="G83" s="7"/>
      <c r="H83" s="12">
        <v>2023</v>
      </c>
      <c r="I83" s="12">
        <v>2024</v>
      </c>
      <c r="J83" s="12" t="s">
        <v>5</v>
      </c>
      <c r="K83" s="12" t="s">
        <v>33</v>
      </c>
      <c r="L83" s="12" t="s">
        <v>34</v>
      </c>
    </row>
    <row r="85" spans="1:12" x14ac:dyDescent="0.3">
      <c r="A85" s="6" t="s">
        <v>35</v>
      </c>
      <c r="B85" s="143">
        <v>1171913.423863282</v>
      </c>
      <c r="C85" s="143">
        <v>1143292.9652896025</v>
      </c>
      <c r="D85" s="156">
        <v>-2.4421990559106663</v>
      </c>
      <c r="E85" s="156">
        <v>-10.290764865393381</v>
      </c>
      <c r="F85" s="156">
        <v>8.7488939100931304</v>
      </c>
      <c r="G85" s="157"/>
      <c r="H85" s="143">
        <v>3978208.959477671</v>
      </c>
      <c r="I85" s="143">
        <v>4088523.1665605232</v>
      </c>
      <c r="J85" s="156">
        <v>2.7729616067562284</v>
      </c>
      <c r="K85" s="156">
        <v>0.19154432591047565</v>
      </c>
      <c r="L85" s="156">
        <v>2.5764821754306269</v>
      </c>
    </row>
    <row r="86" spans="1:12" x14ac:dyDescent="0.3">
      <c r="B86" s="143"/>
      <c r="C86" s="143"/>
      <c r="D86" s="156"/>
      <c r="E86" s="156"/>
      <c r="F86" s="156"/>
      <c r="G86" s="157"/>
      <c r="H86" s="143"/>
      <c r="I86" s="143"/>
      <c r="J86" s="156"/>
      <c r="K86" s="156"/>
      <c r="L86" s="156"/>
    </row>
    <row r="87" spans="1:12" x14ac:dyDescent="0.3">
      <c r="A87" s="6" t="s">
        <v>36</v>
      </c>
      <c r="B87" s="143">
        <v>83949.741672428601</v>
      </c>
      <c r="C87" s="143">
        <v>90903.592001241326</v>
      </c>
      <c r="D87" s="156">
        <v>8.2833492876566641</v>
      </c>
      <c r="E87" s="156">
        <v>-0.47582892027377083</v>
      </c>
      <c r="F87" s="156">
        <v>8.8010561785173707</v>
      </c>
      <c r="G87" s="157"/>
      <c r="H87" s="143">
        <v>1928814.1713902443</v>
      </c>
      <c r="I87" s="143">
        <v>1788862.883613043</v>
      </c>
      <c r="J87" s="156">
        <v>-7.2558201745442199</v>
      </c>
      <c r="K87" s="156">
        <v>-5.0875997416232055</v>
      </c>
      <c r="L87" s="156">
        <v>-2.2844437892399156</v>
      </c>
    </row>
    <row r="88" spans="1:12" x14ac:dyDescent="0.3">
      <c r="A88" s="6" t="s">
        <v>37</v>
      </c>
      <c r="B88" s="143">
        <v>749.53926025624753</v>
      </c>
      <c r="C88" s="143">
        <v>605.5358580345935</v>
      </c>
      <c r="D88" s="156">
        <v>-19.212256096154736</v>
      </c>
      <c r="E88" s="156">
        <v>-3.6262214450371033</v>
      </c>
      <c r="F88" s="156">
        <v>-16.17248476174332</v>
      </c>
      <c r="G88" s="157"/>
      <c r="H88" s="143">
        <v>698287.05278424616</v>
      </c>
      <c r="I88" s="143">
        <v>464812.29521935899</v>
      </c>
      <c r="J88" s="156">
        <v>-33.435355364812303</v>
      </c>
      <c r="K88" s="156">
        <v>-21.085803414085532</v>
      </c>
      <c r="L88" s="156">
        <v>-15.649341290932</v>
      </c>
    </row>
    <row r="89" spans="1:12" x14ac:dyDescent="0.3">
      <c r="A89" s="6" t="s">
        <v>39</v>
      </c>
      <c r="B89" s="143" t="s">
        <v>38</v>
      </c>
      <c r="C89" s="143" t="s">
        <v>38</v>
      </c>
      <c r="D89" s="158" t="s">
        <v>38</v>
      </c>
      <c r="E89" s="158" t="s">
        <v>38</v>
      </c>
      <c r="F89" s="158" t="s">
        <v>38</v>
      </c>
      <c r="G89" s="157"/>
      <c r="H89" s="143">
        <v>7161.2802771478237</v>
      </c>
      <c r="I89" s="143">
        <v>5216.3098611672985</v>
      </c>
      <c r="J89" s="156">
        <v>-27.159534897510852</v>
      </c>
      <c r="K89" s="156">
        <v>-22.563993078758891</v>
      </c>
      <c r="L89" s="156">
        <v>-5.9346317061854847</v>
      </c>
    </row>
    <row r="90" spans="1:12" x14ac:dyDescent="0.3">
      <c r="A90" s="6" t="s">
        <v>40</v>
      </c>
      <c r="B90" s="143">
        <v>78537.591199409057</v>
      </c>
      <c r="C90" s="143">
        <v>85355.407576677564</v>
      </c>
      <c r="D90" s="156">
        <v>8.6809593637241669</v>
      </c>
      <c r="E90" s="156">
        <v>-0.51960100676046361</v>
      </c>
      <c r="F90" s="156">
        <v>9.2486162737544788</v>
      </c>
      <c r="G90" s="157"/>
      <c r="H90" s="143">
        <v>886651.85214642179</v>
      </c>
      <c r="I90" s="143">
        <v>955938.98357048677</v>
      </c>
      <c r="J90" s="156">
        <v>7.8144686955013416</v>
      </c>
      <c r="K90" s="156">
        <v>2.5594328873574983</v>
      </c>
      <c r="L90" s="156">
        <v>5.1238932004582551</v>
      </c>
    </row>
    <row r="91" spans="1:12" x14ac:dyDescent="0.3">
      <c r="A91" s="6" t="s">
        <v>41</v>
      </c>
      <c r="B91" s="143">
        <v>24.393001641794314</v>
      </c>
      <c r="C91" s="143">
        <v>22.825760466371619</v>
      </c>
      <c r="D91" s="156">
        <v>-6.4249623659985549</v>
      </c>
      <c r="E91" s="156">
        <v>-3.4313337110408204</v>
      </c>
      <c r="F91" s="156">
        <v>-3.0999999999999943</v>
      </c>
      <c r="G91" s="157"/>
      <c r="H91" s="143">
        <v>257725.51705820579</v>
      </c>
      <c r="I91" s="143">
        <v>279642.06777469732</v>
      </c>
      <c r="J91" s="156">
        <v>8.5038342212509015</v>
      </c>
      <c r="K91" s="156">
        <v>9.9295400386081099</v>
      </c>
      <c r="L91" s="156">
        <v>-1.2969269377971528</v>
      </c>
    </row>
    <row r="92" spans="1:12" x14ac:dyDescent="0.3">
      <c r="A92" s="6" t="s">
        <v>42</v>
      </c>
      <c r="B92" s="143">
        <v>4638.2182111215052</v>
      </c>
      <c r="C92" s="143">
        <v>4919.8228060628089</v>
      </c>
      <c r="D92" s="156">
        <v>6.071396000000024</v>
      </c>
      <c r="E92" s="156">
        <v>0.79000000000000981</v>
      </c>
      <c r="F92" s="156">
        <v>5.2400000000000233</v>
      </c>
      <c r="G92" s="157"/>
      <c r="H92" s="143">
        <v>78988.469124222524</v>
      </c>
      <c r="I92" s="143">
        <v>83253.227187332624</v>
      </c>
      <c r="J92" s="156">
        <v>5.3992160000000231</v>
      </c>
      <c r="K92" s="156">
        <v>3.0899999999999963</v>
      </c>
      <c r="L92" s="156">
        <v>2.2400000000000233</v>
      </c>
    </row>
    <row r="93" spans="1:12" x14ac:dyDescent="0.3">
      <c r="A93" s="6" t="s">
        <v>43</v>
      </c>
      <c r="B93" s="143">
        <v>133355.16</v>
      </c>
      <c r="C93" s="143">
        <v>109020</v>
      </c>
      <c r="D93" s="156">
        <v>-18.248382739745505</v>
      </c>
      <c r="E93" s="156">
        <v>-7.7420719154677826</v>
      </c>
      <c r="F93" s="156">
        <v>-11.38797612564116</v>
      </c>
      <c r="G93" s="157"/>
      <c r="H93" s="143">
        <v>148392.81</v>
      </c>
      <c r="I93" s="143">
        <v>134217.84</v>
      </c>
      <c r="J93" s="156">
        <v>-9.5523293884656546</v>
      </c>
      <c r="K93" s="156">
        <v>2.0715636168474214</v>
      </c>
      <c r="L93" s="156">
        <v>-11.387983678731956</v>
      </c>
    </row>
    <row r="94" spans="1:12" x14ac:dyDescent="0.3">
      <c r="A94" s="6" t="s">
        <v>44</v>
      </c>
      <c r="B94" s="143">
        <v>954608.52219085349</v>
      </c>
      <c r="C94" s="143">
        <v>943369.37328836112</v>
      </c>
      <c r="D94" s="156">
        <v>-1.1773568579398601</v>
      </c>
      <c r="E94" s="156">
        <v>-11.509948086784886</v>
      </c>
      <c r="F94" s="156">
        <v>11.676556861983215</v>
      </c>
      <c r="G94" s="157"/>
      <c r="H94" s="143">
        <v>1901001.9780874266</v>
      </c>
      <c r="I94" s="143">
        <v>2165442.4429474799</v>
      </c>
      <c r="J94" s="156">
        <v>13.910583361207408</v>
      </c>
      <c r="K94" s="156">
        <v>5.4011688602295349</v>
      </c>
      <c r="L94" s="156">
        <v>8.073358761573175</v>
      </c>
    </row>
    <row r="95" spans="1:12" x14ac:dyDescent="0.3">
      <c r="A95" s="6" t="s">
        <v>45</v>
      </c>
      <c r="B95" s="143">
        <v>223955.5835936064</v>
      </c>
      <c r="C95" s="143">
        <v>192230.68044745104</v>
      </c>
      <c r="D95" s="156">
        <v>-14.165712074285185</v>
      </c>
      <c r="E95" s="156">
        <v>-21.696203771721006</v>
      </c>
      <c r="F95" s="156">
        <v>9.6170199404919998</v>
      </c>
      <c r="G95" s="157"/>
      <c r="H95" s="143">
        <v>1651626.4827166924</v>
      </c>
      <c r="I95" s="143">
        <v>1789438.4074088398</v>
      </c>
      <c r="J95" s="156">
        <v>8.3440127737275223</v>
      </c>
      <c r="K95" s="156">
        <v>-6.7524018069975406E-2</v>
      </c>
      <c r="L95" s="156">
        <v>8.4172204372465274</v>
      </c>
    </row>
    <row r="96" spans="1:12" x14ac:dyDescent="0.3">
      <c r="A96" s="6" t="s">
        <v>46</v>
      </c>
      <c r="B96" s="143">
        <v>2786.9300583636614</v>
      </c>
      <c r="C96" s="143">
        <v>3145.9966726627581</v>
      </c>
      <c r="D96" s="156">
        <v>12.883947812810263</v>
      </c>
      <c r="E96" s="156" t="s">
        <v>38</v>
      </c>
      <c r="F96" s="156">
        <v>12.883947812810263</v>
      </c>
      <c r="G96" s="157"/>
      <c r="H96" s="143">
        <v>11294.103830969114</v>
      </c>
      <c r="I96" s="143">
        <v>15171.293928155797</v>
      </c>
      <c r="J96" s="156">
        <v>34.329329313895578</v>
      </c>
      <c r="K96" s="156">
        <v>20.012377960128134</v>
      </c>
      <c r="L96" s="156">
        <v>11.929562264422415</v>
      </c>
    </row>
    <row r="97" spans="1:12" x14ac:dyDescent="0.3">
      <c r="A97" s="6" t="s">
        <v>47</v>
      </c>
      <c r="B97" s="143" t="s">
        <v>38</v>
      </c>
      <c r="C97" s="143" t="s">
        <v>38</v>
      </c>
      <c r="D97" s="158" t="s">
        <v>38</v>
      </c>
      <c r="E97" s="158" t="s">
        <v>38</v>
      </c>
      <c r="F97" s="158" t="s">
        <v>38</v>
      </c>
      <c r="G97" s="157"/>
      <c r="H97" s="143" t="s">
        <v>38</v>
      </c>
      <c r="I97" s="143" t="s">
        <v>38</v>
      </c>
      <c r="J97" s="158" t="s">
        <v>38</v>
      </c>
      <c r="K97" s="158" t="s">
        <v>38</v>
      </c>
      <c r="L97" s="158" t="s">
        <v>38</v>
      </c>
    </row>
    <row r="98" spans="1:12" x14ac:dyDescent="0.3">
      <c r="A98" s="6" t="s">
        <v>48</v>
      </c>
      <c r="B98" s="143">
        <v>725129.30853888346</v>
      </c>
      <c r="C98" s="143">
        <v>745128.99616824742</v>
      </c>
      <c r="D98" s="156">
        <v>2.7580856812508117</v>
      </c>
      <c r="E98" s="156">
        <v>-8.4561374674420495</v>
      </c>
      <c r="F98" s="156">
        <v>12.250109224640227</v>
      </c>
      <c r="G98" s="157"/>
      <c r="H98" s="143">
        <v>184654.13529381735</v>
      </c>
      <c r="I98" s="143">
        <v>305087.16850207699</v>
      </c>
      <c r="J98" s="156">
        <v>65.220869825974603</v>
      </c>
      <c r="K98" s="156">
        <v>54.46470619893423</v>
      </c>
      <c r="L98" s="156">
        <v>6.9635089411218303</v>
      </c>
    </row>
    <row r="99" spans="1:12" x14ac:dyDescent="0.3">
      <c r="A99" s="6" t="s">
        <v>49</v>
      </c>
      <c r="B99" s="143">
        <v>2736.7</v>
      </c>
      <c r="C99" s="143">
        <v>2863.7</v>
      </c>
      <c r="D99" s="156">
        <v>4.640625570943107</v>
      </c>
      <c r="E99" s="156">
        <v>1.2001894684875014</v>
      </c>
      <c r="F99" s="156">
        <v>3.3996340525892919</v>
      </c>
      <c r="G99" s="157"/>
      <c r="H99" s="143">
        <v>53427.256245947581</v>
      </c>
      <c r="I99" s="143">
        <v>55745.573108407058</v>
      </c>
      <c r="J99" s="156">
        <v>4.3392025444602895</v>
      </c>
      <c r="K99" s="156">
        <v>1.7968738937330222</v>
      </c>
      <c r="L99" s="156">
        <v>2.497452577356384</v>
      </c>
    </row>
    <row r="100" spans="1:12" x14ac:dyDescent="0.3">
      <c r="B100" s="143"/>
      <c r="C100" s="143"/>
      <c r="D100" s="156"/>
      <c r="E100" s="156"/>
      <c r="F100" s="156"/>
      <c r="G100" s="157"/>
      <c r="H100" s="143"/>
      <c r="I100" s="143"/>
      <c r="J100" s="156"/>
      <c r="K100" s="156"/>
      <c r="L100" s="156"/>
    </row>
    <row r="101" spans="1:12" x14ac:dyDescent="0.3">
      <c r="A101" s="6" t="s">
        <v>50</v>
      </c>
      <c r="B101" s="143">
        <v>559475.30023633456</v>
      </c>
      <c r="C101" s="143">
        <v>595016.56849591364</v>
      </c>
      <c r="D101" s="156">
        <v>6.3526072097491486</v>
      </c>
      <c r="E101" s="156">
        <v>1.0647191960898474</v>
      </c>
      <c r="F101" s="156">
        <v>5.2321799889430594</v>
      </c>
      <c r="G101" s="157"/>
      <c r="H101" s="143">
        <v>2852247.9562283871</v>
      </c>
      <c r="I101" s="143">
        <v>2835796.2468995559</v>
      </c>
      <c r="J101" s="156">
        <v>-0.57679800568902018</v>
      </c>
      <c r="K101" s="156">
        <v>0.42803357539222991</v>
      </c>
      <c r="L101" s="156">
        <v>-1.0005488958687181</v>
      </c>
    </row>
    <row r="102" spans="1:12" x14ac:dyDescent="0.3">
      <c r="B102" s="143"/>
      <c r="C102" s="143"/>
      <c r="D102" s="156"/>
      <c r="E102" s="156"/>
      <c r="F102" s="156"/>
      <c r="G102" s="157"/>
      <c r="H102" s="143"/>
      <c r="I102" s="143"/>
      <c r="J102" s="156"/>
      <c r="K102" s="156"/>
      <c r="L102" s="156"/>
    </row>
    <row r="103" spans="1:12" x14ac:dyDescent="0.3">
      <c r="A103" s="6" t="s">
        <v>51</v>
      </c>
      <c r="B103" s="143">
        <v>559278.2000764457</v>
      </c>
      <c r="C103" s="143">
        <v>594819.5255214487</v>
      </c>
      <c r="D103" s="156">
        <v>6.354856212908885</v>
      </c>
      <c r="E103" s="156">
        <v>1.0666347617732772</v>
      </c>
      <c r="F103" s="156">
        <v>5.2324107393113479</v>
      </c>
      <c r="G103" s="157"/>
      <c r="H103" s="143">
        <v>2852051.1122454545</v>
      </c>
      <c r="I103" s="143">
        <v>2835599.3787403107</v>
      </c>
      <c r="J103" s="156">
        <v>-0.57683866304174103</v>
      </c>
      <c r="K103" s="156">
        <v>0.42836252744463788</v>
      </c>
      <c r="L103" s="156">
        <v>-1.000913651471393</v>
      </c>
    </row>
    <row r="104" spans="1:12" x14ac:dyDescent="0.3">
      <c r="A104" s="6" t="s">
        <v>52</v>
      </c>
      <c r="B104" s="143">
        <v>194296.43339512899</v>
      </c>
      <c r="C104" s="143">
        <v>198863.61933624279</v>
      </c>
      <c r="D104" s="156">
        <v>2.3506277811213279</v>
      </c>
      <c r="E104" s="156">
        <v>1.2619991955275567</v>
      </c>
      <c r="F104" s="156">
        <v>1.0750613203791772</v>
      </c>
      <c r="G104" s="157"/>
      <c r="H104" s="143">
        <v>1934886.2935278851</v>
      </c>
      <c r="I104" s="143">
        <v>1904030.9462536084</v>
      </c>
      <c r="J104" s="156">
        <v>-1.594685298949428</v>
      </c>
      <c r="K104" s="156">
        <v>0.68089186932390688</v>
      </c>
      <c r="L104" s="156">
        <v>-2.2601877337626917</v>
      </c>
    </row>
    <row r="105" spans="1:12" x14ac:dyDescent="0.3">
      <c r="A105" s="6" t="s">
        <v>53</v>
      </c>
      <c r="B105" s="143">
        <v>338044.19600210676</v>
      </c>
      <c r="C105" s="143">
        <v>370890.58852933941</v>
      </c>
      <c r="D105" s="156">
        <v>9.7165970946082858</v>
      </c>
      <c r="E105" s="156">
        <v>1.5011856932655083</v>
      </c>
      <c r="F105" s="156">
        <v>8.0939068299848032</v>
      </c>
      <c r="G105" s="157"/>
      <c r="H105" s="143">
        <v>578316.11816659267</v>
      </c>
      <c r="I105" s="143">
        <v>622611.90074698289</v>
      </c>
      <c r="J105" s="156">
        <v>7.6594411237955766</v>
      </c>
      <c r="K105" s="156">
        <v>-0.39739276644190885</v>
      </c>
      <c r="L105" s="156">
        <v>8.0889789072940772</v>
      </c>
    </row>
    <row r="106" spans="1:12" x14ac:dyDescent="0.3">
      <c r="A106" s="6" t="s">
        <v>54</v>
      </c>
      <c r="B106" s="143">
        <v>10059.97965213588</v>
      </c>
      <c r="C106" s="143">
        <v>8944.4052931728729</v>
      </c>
      <c r="D106" s="156">
        <v>-11.089230769230777</v>
      </c>
      <c r="E106" s="156">
        <v>-1.5384615384615368</v>
      </c>
      <c r="F106" s="156">
        <v>-9.7000000000000171</v>
      </c>
      <c r="G106" s="157"/>
      <c r="H106" s="143">
        <v>324736.84122008638</v>
      </c>
      <c r="I106" s="143">
        <v>295722.4300592104</v>
      </c>
      <c r="J106" s="156">
        <v>-8.9347457627118523</v>
      </c>
      <c r="K106" s="156">
        <v>0.84745762711864181</v>
      </c>
      <c r="L106" s="156">
        <v>-9.6999999999999886</v>
      </c>
    </row>
    <row r="107" spans="1:12" x14ac:dyDescent="0.3">
      <c r="A107" s="6" t="s">
        <v>55</v>
      </c>
      <c r="B107" s="143">
        <v>16877.591027074075</v>
      </c>
      <c r="C107" s="143">
        <v>16120.912362693585</v>
      </c>
      <c r="D107" s="156">
        <v>-4.4833333333333458</v>
      </c>
      <c r="E107" s="156">
        <v>-8.3333333333333268</v>
      </c>
      <c r="F107" s="156">
        <v>4.1999999999999886</v>
      </c>
      <c r="G107" s="157"/>
      <c r="H107" s="143">
        <v>14111.859330890191</v>
      </c>
      <c r="I107" s="143">
        <v>13234.101680508822</v>
      </c>
      <c r="J107" s="156">
        <v>-6.2199999999999926</v>
      </c>
      <c r="K107" s="156">
        <v>-9.9999999999999929</v>
      </c>
      <c r="L107" s="156">
        <v>4.2000000000000028</v>
      </c>
    </row>
    <row r="108" spans="1:12" x14ac:dyDescent="0.3">
      <c r="A108" s="6" t="s">
        <v>56</v>
      </c>
      <c r="B108" s="143">
        <v>197.10015988888978</v>
      </c>
      <c r="C108" s="143">
        <v>197.04297446495519</v>
      </c>
      <c r="D108" s="156">
        <v>-2.9013382823647002E-2</v>
      </c>
      <c r="E108" s="156">
        <v>-4.3707615674495184</v>
      </c>
      <c r="F108" s="156">
        <v>4.5401890214656504</v>
      </c>
      <c r="G108" s="157"/>
      <c r="H108" s="143">
        <v>196.84398293256606</v>
      </c>
      <c r="I108" s="143">
        <v>196.868159245052</v>
      </c>
      <c r="J108" s="156">
        <v>1.2281966726012079E-2</v>
      </c>
      <c r="K108" s="156">
        <v>-4.3381170223509793</v>
      </c>
      <c r="L108" s="156">
        <v>4.5476827903266894</v>
      </c>
    </row>
    <row r="109" spans="1:12" x14ac:dyDescent="0.3">
      <c r="B109" s="143"/>
      <c r="C109" s="143"/>
      <c r="D109" s="156"/>
      <c r="E109" s="156"/>
      <c r="F109" s="156"/>
      <c r="G109" s="157"/>
      <c r="H109" s="143"/>
      <c r="I109" s="143"/>
      <c r="J109" s="156"/>
      <c r="K109" s="156"/>
      <c r="L109" s="156"/>
    </row>
    <row r="110" spans="1:12" x14ac:dyDescent="0.3">
      <c r="A110" s="6" t="s">
        <v>1245</v>
      </c>
      <c r="B110" s="143">
        <v>157608.286746642</v>
      </c>
      <c r="C110" s="143">
        <v>159542.92270531802</v>
      </c>
      <c r="D110" s="156">
        <v>1.2274963446471459</v>
      </c>
      <c r="E110" s="156">
        <v>16.285902822281141</v>
      </c>
      <c r="F110" s="156">
        <v>-12.949468604674834</v>
      </c>
      <c r="G110" s="157"/>
      <c r="H110" s="143">
        <v>826540.5094141264</v>
      </c>
      <c r="I110" s="143">
        <v>837351.57267690345</v>
      </c>
      <c r="J110" s="156">
        <v>1.3079895225510749</v>
      </c>
      <c r="K110" s="156">
        <v>0.83275656223445216</v>
      </c>
      <c r="L110" s="156">
        <v>0.47130811109315118</v>
      </c>
    </row>
    <row r="111" spans="1:12" x14ac:dyDescent="0.3">
      <c r="B111" s="143"/>
      <c r="C111" s="143"/>
      <c r="D111" s="156"/>
      <c r="E111" s="156"/>
      <c r="F111" s="156"/>
      <c r="G111" s="157"/>
      <c r="H111" s="143"/>
      <c r="I111" s="143"/>
      <c r="J111" s="156"/>
      <c r="K111" s="156"/>
      <c r="L111" s="156"/>
    </row>
    <row r="112" spans="1:12" x14ac:dyDescent="0.3">
      <c r="A112" s="6" t="s">
        <v>57</v>
      </c>
      <c r="B112" s="143">
        <v>1888997.0108462586</v>
      </c>
      <c r="C112" s="143">
        <v>1897852.4564908342</v>
      </c>
      <c r="D112" s="156">
        <v>0.46879087651962209</v>
      </c>
      <c r="E112" s="156">
        <v>-4.7101229396585351</v>
      </c>
      <c r="F112" s="156">
        <v>5.4349044997703828</v>
      </c>
      <c r="G112" s="157"/>
      <c r="H112" s="143">
        <v>7656997.4251201842</v>
      </c>
      <c r="I112" s="143">
        <v>7761670.9861369822</v>
      </c>
      <c r="J112" s="156">
        <v>1.367031425051773</v>
      </c>
      <c r="K112" s="156">
        <v>0.34885322913755124</v>
      </c>
      <c r="L112" s="156">
        <v>1.0146385964065843</v>
      </c>
    </row>
    <row r="113" spans="1:12" x14ac:dyDescent="0.3">
      <c r="A113" s="6" t="s">
        <v>58</v>
      </c>
      <c r="B113" s="143">
        <v>677885.71641961415</v>
      </c>
      <c r="C113" s="143">
        <v>708838.77379870357</v>
      </c>
      <c r="D113" s="156">
        <v>4.5661173601022353</v>
      </c>
      <c r="E113" s="156">
        <v>-0.39959314334690005</v>
      </c>
      <c r="F113" s="156">
        <v>4.9856327500708915</v>
      </c>
      <c r="G113" s="157"/>
      <c r="H113" s="143">
        <v>385859.50846837298</v>
      </c>
      <c r="I113" s="143">
        <v>403178.98519990989</v>
      </c>
      <c r="J113" s="156">
        <v>4.4885447556507483</v>
      </c>
      <c r="K113" s="156">
        <v>3.2212232523038558</v>
      </c>
      <c r="L113" s="156">
        <v>1.2277722191386715</v>
      </c>
    </row>
    <row r="114" spans="1:12" x14ac:dyDescent="0.3">
      <c r="A114" s="6" t="s">
        <v>59</v>
      </c>
      <c r="B114" s="143">
        <v>10915.749664736642</v>
      </c>
      <c r="C114" s="143">
        <v>10915.749664736642</v>
      </c>
      <c r="D114" s="156" t="s">
        <v>38</v>
      </c>
      <c r="E114" s="156">
        <v>-2.1449615097432828E-14</v>
      </c>
      <c r="F114" s="156" t="s">
        <v>38</v>
      </c>
      <c r="G114" s="157"/>
      <c r="H114" s="143">
        <v>116660.57111394552</v>
      </c>
      <c r="I114" s="143">
        <v>116660.57111394552</v>
      </c>
      <c r="J114" s="156" t="s">
        <v>38</v>
      </c>
      <c r="K114" s="156" t="s">
        <v>38</v>
      </c>
      <c r="L114" s="156" t="s">
        <v>38</v>
      </c>
    </row>
    <row r="115" spans="1:12" x14ac:dyDescent="0.3">
      <c r="A115" s="6" t="s">
        <v>60</v>
      </c>
      <c r="B115" s="143">
        <v>2555966.9776011365</v>
      </c>
      <c r="C115" s="143">
        <v>2595775.4806248015</v>
      </c>
      <c r="D115" s="156">
        <v>1.5574732918117193</v>
      </c>
      <c r="E115" s="156">
        <v>-3.5870129459153772</v>
      </c>
      <c r="F115" s="156">
        <v>5.3358851280493838</v>
      </c>
      <c r="G115" s="157"/>
      <c r="H115" s="143">
        <v>7926196.362474611</v>
      </c>
      <c r="I115" s="143">
        <v>8048189.400222946</v>
      </c>
      <c r="J115" s="156">
        <v>1.5391119796866588</v>
      </c>
      <c r="K115" s="156">
        <v>0.49381919385478745</v>
      </c>
      <c r="L115" s="156">
        <v>1.0401562944040137</v>
      </c>
    </row>
    <row r="116" spans="1:12" x14ac:dyDescent="0.3">
      <c r="A116" s="7"/>
      <c r="B116" s="7"/>
      <c r="C116" s="7"/>
      <c r="D116" s="7"/>
      <c r="E116" s="7"/>
      <c r="F116" s="7"/>
      <c r="G116" s="7"/>
      <c r="H116" s="7"/>
      <c r="I116" s="7"/>
      <c r="J116" s="7"/>
      <c r="K116" s="7"/>
      <c r="L116" s="7"/>
    </row>
    <row r="119" spans="1:12" ht="14.5" x14ac:dyDescent="0.3">
      <c r="A119" s="6" t="s">
        <v>1274</v>
      </c>
    </row>
    <row r="120" spans="1:12" x14ac:dyDescent="0.3">
      <c r="B120" s="7"/>
      <c r="C120" s="7"/>
      <c r="D120" s="7"/>
      <c r="E120" s="7"/>
      <c r="F120" s="7"/>
      <c r="G120" s="7"/>
      <c r="H120" s="7"/>
      <c r="I120" s="7"/>
      <c r="J120" s="7"/>
      <c r="K120" s="7"/>
      <c r="L120" s="154" t="s">
        <v>31</v>
      </c>
    </row>
    <row r="121" spans="1:12" x14ac:dyDescent="0.3">
      <c r="A121" s="155"/>
      <c r="B121" s="201" t="s">
        <v>15</v>
      </c>
      <c r="C121" s="201"/>
      <c r="D121" s="201"/>
      <c r="E121" s="201"/>
      <c r="F121" s="201"/>
      <c r="H121" s="201" t="s">
        <v>16</v>
      </c>
      <c r="I121" s="201"/>
      <c r="J121" s="201"/>
      <c r="K121" s="201"/>
      <c r="L121" s="201"/>
    </row>
    <row r="122" spans="1:12" x14ac:dyDescent="0.3">
      <c r="D122" s="201" t="s">
        <v>32</v>
      </c>
      <c r="E122" s="201">
        <v>0</v>
      </c>
      <c r="F122" s="201">
        <v>0</v>
      </c>
      <c r="J122" s="201" t="s">
        <v>32</v>
      </c>
      <c r="K122" s="201">
        <v>0</v>
      </c>
      <c r="L122" s="201">
        <v>0</v>
      </c>
    </row>
    <row r="123" spans="1:12" x14ac:dyDescent="0.3">
      <c r="A123" s="7"/>
      <c r="B123" s="12">
        <v>2023</v>
      </c>
      <c r="C123" s="12">
        <v>2024</v>
      </c>
      <c r="D123" s="12" t="s">
        <v>5</v>
      </c>
      <c r="E123" s="12" t="s">
        <v>33</v>
      </c>
      <c r="F123" s="12" t="s">
        <v>34</v>
      </c>
      <c r="G123" s="7"/>
      <c r="H123" s="12">
        <v>2023</v>
      </c>
      <c r="I123" s="12">
        <v>2024</v>
      </c>
      <c r="J123" s="12" t="s">
        <v>5</v>
      </c>
      <c r="K123" s="12" t="s">
        <v>33</v>
      </c>
      <c r="L123" s="12" t="s">
        <v>34</v>
      </c>
    </row>
    <row r="125" spans="1:12" x14ac:dyDescent="0.3">
      <c r="A125" s="6" t="s">
        <v>35</v>
      </c>
      <c r="B125" s="143">
        <v>656263.04716717603</v>
      </c>
      <c r="C125" s="143">
        <v>652955.63489998004</v>
      </c>
      <c r="D125" s="156">
        <v>-0.50397661143237638</v>
      </c>
      <c r="E125" s="156">
        <v>-2.8542556241054027</v>
      </c>
      <c r="F125" s="156">
        <v>2.4193329597423059</v>
      </c>
      <c r="G125" s="157"/>
      <c r="H125" s="143">
        <v>3173903.6776483771</v>
      </c>
      <c r="I125" s="143">
        <v>3464441.3375515882</v>
      </c>
      <c r="J125" s="156">
        <v>9.1539532831216075</v>
      </c>
      <c r="K125" s="156">
        <v>13.65895527220958</v>
      </c>
      <c r="L125" s="156">
        <v>-3.9636137586331301</v>
      </c>
    </row>
    <row r="126" spans="1:12" x14ac:dyDescent="0.3">
      <c r="B126" s="143"/>
      <c r="C126" s="143"/>
      <c r="D126" s="156"/>
      <c r="E126" s="156"/>
      <c r="F126" s="156"/>
      <c r="G126" s="157"/>
      <c r="H126" s="143"/>
      <c r="I126" s="143"/>
      <c r="J126" s="156"/>
      <c r="K126" s="156"/>
      <c r="L126" s="156"/>
    </row>
    <row r="127" spans="1:12" x14ac:dyDescent="0.3">
      <c r="A127" s="6" t="s">
        <v>36</v>
      </c>
      <c r="B127" s="143">
        <v>247552.60963217585</v>
      </c>
      <c r="C127" s="143">
        <v>196931.46866609884</v>
      </c>
      <c r="D127" s="156">
        <v>-20.448639600807301</v>
      </c>
      <c r="E127" s="156">
        <v>-16.347721966739439</v>
      </c>
      <c r="F127" s="156">
        <v>-4.9023382632058343</v>
      </c>
      <c r="G127" s="157"/>
      <c r="H127" s="143">
        <v>1808459.302186168</v>
      </c>
      <c r="I127" s="143">
        <v>1765390.526125724</v>
      </c>
      <c r="J127" s="156">
        <v>-2.3815175718015937</v>
      </c>
      <c r="K127" s="156">
        <v>3.3945586104760421</v>
      </c>
      <c r="L127" s="156">
        <v>-5.5864411627677271</v>
      </c>
    </row>
    <row r="128" spans="1:12" x14ac:dyDescent="0.3">
      <c r="A128" s="6" t="s">
        <v>37</v>
      </c>
      <c r="B128" s="143">
        <v>100916.07753754604</v>
      </c>
      <c r="C128" s="143">
        <v>65111.100805343223</v>
      </c>
      <c r="D128" s="156">
        <v>-35.479952853777434</v>
      </c>
      <c r="E128" s="156">
        <v>-22.622158641557412</v>
      </c>
      <c r="F128" s="156">
        <v>-16.616894431905905</v>
      </c>
      <c r="G128" s="157"/>
      <c r="H128" s="143">
        <v>692518.01303847751</v>
      </c>
      <c r="I128" s="143">
        <v>586931.96590683609</v>
      </c>
      <c r="J128" s="156">
        <v>-15.2466860274687</v>
      </c>
      <c r="K128" s="156">
        <v>-1.6889823838791076</v>
      </c>
      <c r="L128" s="156">
        <v>-13.790624868241025</v>
      </c>
    </row>
    <row r="129" spans="1:12" x14ac:dyDescent="0.3">
      <c r="A129" s="6" t="s">
        <v>39</v>
      </c>
      <c r="B129" s="143">
        <v>1888.6344909118427</v>
      </c>
      <c r="C129" s="143">
        <v>1214.6901831022485</v>
      </c>
      <c r="D129" s="156">
        <v>-35.68421052631578</v>
      </c>
      <c r="E129" s="156">
        <v>-31.578947368421041</v>
      </c>
      <c r="F129" s="156">
        <v>-6</v>
      </c>
      <c r="G129" s="157"/>
      <c r="H129" s="143">
        <v>11992.150554410226</v>
      </c>
      <c r="I129" s="143">
        <v>15309.153279998691</v>
      </c>
      <c r="J129" s="156">
        <v>27.659782209527101</v>
      </c>
      <c r="K129" s="156">
        <v>35.689481914408219</v>
      </c>
      <c r="L129" s="156">
        <v>-5.9177023831119016</v>
      </c>
    </row>
    <row r="130" spans="1:12" x14ac:dyDescent="0.3">
      <c r="A130" s="6" t="s">
        <v>40</v>
      </c>
      <c r="B130" s="143">
        <v>40342.508067323652</v>
      </c>
      <c r="C130" s="143">
        <v>45077.275032330959</v>
      </c>
      <c r="D130" s="156">
        <v>11.736421932681825</v>
      </c>
      <c r="E130" s="156">
        <v>-0.93271110945636637</v>
      </c>
      <c r="F130" s="156">
        <v>12.788411981411855</v>
      </c>
      <c r="G130" s="157"/>
      <c r="H130" s="143">
        <v>913059.30763246934</v>
      </c>
      <c r="I130" s="143">
        <v>954212.00854087644</v>
      </c>
      <c r="J130" s="156">
        <v>4.5071224360129039</v>
      </c>
      <c r="K130" s="156">
        <v>5.6324025953605448</v>
      </c>
      <c r="L130" s="156">
        <v>-1.0652793382520827</v>
      </c>
    </row>
    <row r="131" spans="1:12" x14ac:dyDescent="0.3">
      <c r="A131" s="6" t="s">
        <v>41</v>
      </c>
      <c r="B131" s="143">
        <v>89861.242743067924</v>
      </c>
      <c r="C131" s="143">
        <v>70540.798125959976</v>
      </c>
      <c r="D131" s="156">
        <v>-21.500308728590742</v>
      </c>
      <c r="E131" s="156">
        <v>-18.691673558017197</v>
      </c>
      <c r="F131" s="156">
        <v>-3.4543020296668203</v>
      </c>
      <c r="G131" s="157"/>
      <c r="H131" s="143">
        <v>106687.4016052072</v>
      </c>
      <c r="I131" s="143">
        <v>120484.34957420595</v>
      </c>
      <c r="J131" s="156">
        <v>12.93212484455648</v>
      </c>
      <c r="K131" s="156">
        <v>15.981471036097277</v>
      </c>
      <c r="L131" s="156">
        <v>-2.6291666800740359</v>
      </c>
    </row>
    <row r="132" spans="1:12" x14ac:dyDescent="0.3">
      <c r="A132" s="6" t="s">
        <v>42</v>
      </c>
      <c r="B132" s="143">
        <v>14544.146793326387</v>
      </c>
      <c r="C132" s="143">
        <v>14987.604519362438</v>
      </c>
      <c r="D132" s="156">
        <v>3.0490460000000321</v>
      </c>
      <c r="E132" s="156">
        <v>0.8900000000000009</v>
      </c>
      <c r="F132" s="156">
        <v>2.140000000000029</v>
      </c>
      <c r="G132" s="157"/>
      <c r="H132" s="143">
        <v>84202.42935560373</v>
      </c>
      <c r="I132" s="143">
        <v>88453.048823806821</v>
      </c>
      <c r="J132" s="156">
        <v>5.0480960000000392</v>
      </c>
      <c r="K132" s="156">
        <v>0.39000000000000495</v>
      </c>
      <c r="L132" s="156">
        <v>4.6400000000000432</v>
      </c>
    </row>
    <row r="133" spans="1:12" x14ac:dyDescent="0.3">
      <c r="A133" s="6" t="s">
        <v>43</v>
      </c>
      <c r="B133" s="143">
        <v>29328.75</v>
      </c>
      <c r="C133" s="143">
        <v>20837.04</v>
      </c>
      <c r="D133" s="156">
        <v>-28.953535353535347</v>
      </c>
      <c r="E133" s="156">
        <v>-19.823011798801982</v>
      </c>
      <c r="F133" s="156">
        <v>-11.387960260893067</v>
      </c>
      <c r="G133" s="157"/>
      <c r="H133" s="143">
        <v>323853.39</v>
      </c>
      <c r="I133" s="143">
        <v>327552.96000000002</v>
      </c>
      <c r="J133" s="156">
        <v>1.1423595102709925</v>
      </c>
      <c r="K133" s="156">
        <v>14.140671188533091</v>
      </c>
      <c r="L133" s="156">
        <v>-11.387975506812992</v>
      </c>
    </row>
    <row r="134" spans="1:12" x14ac:dyDescent="0.3">
      <c r="A134" s="6" t="s">
        <v>44</v>
      </c>
      <c r="B134" s="143">
        <v>379381.68753500015</v>
      </c>
      <c r="C134" s="143">
        <v>435187.12623388122</v>
      </c>
      <c r="D134" s="156">
        <v>14.709576274351067</v>
      </c>
      <c r="E134" s="156">
        <v>7.26224535594661</v>
      </c>
      <c r="F134" s="156">
        <v>6.9431055574966933</v>
      </c>
      <c r="G134" s="157"/>
      <c r="H134" s="143">
        <v>1041590.9854622092</v>
      </c>
      <c r="I134" s="143">
        <v>1371497.8514258645</v>
      </c>
      <c r="J134" s="156">
        <v>31.673360327447352</v>
      </c>
      <c r="K134" s="156">
        <v>31.330707955009807</v>
      </c>
      <c r="L134" s="156">
        <v>0.2609080372542536</v>
      </c>
    </row>
    <row r="135" spans="1:12" x14ac:dyDescent="0.3">
      <c r="A135" s="6" t="s">
        <v>45</v>
      </c>
      <c r="B135" s="143">
        <v>273725.38466363627</v>
      </c>
      <c r="C135" s="143">
        <v>312088.45968622761</v>
      </c>
      <c r="D135" s="156">
        <v>14.01516891454305</v>
      </c>
      <c r="E135" s="156">
        <v>6.8275595905246362</v>
      </c>
      <c r="F135" s="156">
        <v>6.7282350655288639</v>
      </c>
      <c r="G135" s="157"/>
      <c r="H135" s="143">
        <v>528523.95921593043</v>
      </c>
      <c r="I135" s="143">
        <v>564032.80494162638</v>
      </c>
      <c r="J135" s="156">
        <v>6.7184930988509226</v>
      </c>
      <c r="K135" s="156">
        <v>2.4484026898585509</v>
      </c>
      <c r="L135" s="156">
        <v>4.1680400053861035</v>
      </c>
    </row>
    <row r="136" spans="1:12" x14ac:dyDescent="0.3">
      <c r="A136" s="6" t="s">
        <v>46</v>
      </c>
      <c r="B136" s="143">
        <v>703.84058080951786</v>
      </c>
      <c r="C136" s="143">
        <v>794.02142310784973</v>
      </c>
      <c r="D136" s="156">
        <v>12.81268013768273</v>
      </c>
      <c r="E136" s="156" t="s">
        <v>38</v>
      </c>
      <c r="F136" s="156">
        <v>12.812680137682733</v>
      </c>
      <c r="G136" s="157"/>
      <c r="H136" s="143">
        <v>6373.9414286783031</v>
      </c>
      <c r="I136" s="143">
        <v>7978.9558751552349</v>
      </c>
      <c r="J136" s="156">
        <v>25.180878494670239</v>
      </c>
      <c r="K136" s="156">
        <v>12.523481957148153</v>
      </c>
      <c r="L136" s="156">
        <v>11.248671226102246</v>
      </c>
    </row>
    <row r="137" spans="1:12" x14ac:dyDescent="0.3">
      <c r="A137" s="6" t="s">
        <v>47</v>
      </c>
      <c r="B137" s="143" t="s">
        <v>38</v>
      </c>
      <c r="C137" s="143" t="s">
        <v>38</v>
      </c>
      <c r="D137" s="158" t="s">
        <v>38</v>
      </c>
      <c r="E137" s="158" t="s">
        <v>38</v>
      </c>
      <c r="F137" s="158" t="s">
        <v>38</v>
      </c>
      <c r="G137" s="157"/>
      <c r="H137" s="143" t="s">
        <v>38</v>
      </c>
      <c r="I137" s="143" t="s">
        <v>38</v>
      </c>
      <c r="J137" s="158" t="s">
        <v>38</v>
      </c>
      <c r="K137" s="158" t="s">
        <v>38</v>
      </c>
      <c r="L137" s="158" t="s">
        <v>38</v>
      </c>
    </row>
    <row r="138" spans="1:12" x14ac:dyDescent="0.3">
      <c r="A138" s="6" t="s">
        <v>48</v>
      </c>
      <c r="B138" s="143">
        <v>35329.335899045313</v>
      </c>
      <c r="C138" s="143">
        <v>48964.285828358989</v>
      </c>
      <c r="D138" s="156">
        <v>38.59384724432968</v>
      </c>
      <c r="E138" s="156">
        <v>21.774036872110717</v>
      </c>
      <c r="F138" s="156">
        <v>13.812312381401497</v>
      </c>
      <c r="G138" s="157"/>
      <c r="H138" s="143">
        <v>438694.40481760056</v>
      </c>
      <c r="I138" s="143">
        <v>730626.41060908278</v>
      </c>
      <c r="J138" s="156">
        <v>66.545641472874749</v>
      </c>
      <c r="K138" s="156">
        <v>71.458212403063371</v>
      </c>
      <c r="L138" s="156">
        <v>-2.8651709715952052</v>
      </c>
    </row>
    <row r="139" spans="1:12" x14ac:dyDescent="0.3">
      <c r="A139" s="6" t="s">
        <v>49</v>
      </c>
      <c r="B139" s="143">
        <v>69623.126391509082</v>
      </c>
      <c r="C139" s="143">
        <v>73340.359296186813</v>
      </c>
      <c r="D139" s="156">
        <v>5.339077828500197</v>
      </c>
      <c r="E139" s="156">
        <v>1.6808245583648109</v>
      </c>
      <c r="F139" s="156">
        <v>3.597780885456487</v>
      </c>
      <c r="G139" s="157"/>
      <c r="H139" s="143">
        <v>67998.679999999993</v>
      </c>
      <c r="I139" s="143">
        <v>68859.679999999993</v>
      </c>
      <c r="J139" s="156">
        <v>1.2662010497850842</v>
      </c>
      <c r="K139" s="156">
        <v>-1.3000018424062483</v>
      </c>
      <c r="L139" s="156">
        <v>2.6000029788185941</v>
      </c>
    </row>
    <row r="140" spans="1:12" x14ac:dyDescent="0.3">
      <c r="B140" s="143"/>
      <c r="C140" s="143"/>
      <c r="D140" s="156"/>
      <c r="E140" s="156"/>
      <c r="F140" s="156"/>
      <c r="G140" s="157"/>
      <c r="H140" s="143"/>
      <c r="I140" s="143"/>
      <c r="J140" s="156"/>
      <c r="K140" s="156"/>
      <c r="L140" s="156"/>
    </row>
    <row r="141" spans="1:12" x14ac:dyDescent="0.3">
      <c r="A141" s="6" t="s">
        <v>50</v>
      </c>
      <c r="B141" s="143">
        <v>459025.94772225502</v>
      </c>
      <c r="C141" s="143">
        <v>465305.5823661735</v>
      </c>
      <c r="D141" s="156">
        <v>1.3680347865036451</v>
      </c>
      <c r="E141" s="156">
        <v>0.36828861148134745</v>
      </c>
      <c r="F141" s="156">
        <v>0.99607773416585133</v>
      </c>
      <c r="G141" s="157"/>
      <c r="H141" s="143">
        <v>3465267.5687122224</v>
      </c>
      <c r="I141" s="143">
        <v>3484343.2139538401</v>
      </c>
      <c r="J141" s="156">
        <v>0.55048116381693035</v>
      </c>
      <c r="K141" s="156">
        <v>0.7962808705036214</v>
      </c>
      <c r="L141" s="156">
        <v>-0.24385791277605051</v>
      </c>
    </row>
    <row r="142" spans="1:12" x14ac:dyDescent="0.3">
      <c r="B142" s="143"/>
      <c r="C142" s="143"/>
      <c r="D142" s="156"/>
      <c r="E142" s="156"/>
      <c r="F142" s="156"/>
      <c r="G142" s="157"/>
      <c r="H142" s="143"/>
      <c r="I142" s="143"/>
      <c r="J142" s="156"/>
      <c r="K142" s="156"/>
      <c r="L142" s="156"/>
    </row>
    <row r="143" spans="1:12" x14ac:dyDescent="0.3">
      <c r="A143" s="6" t="s">
        <v>51</v>
      </c>
      <c r="B143" s="143">
        <v>459025.94772225502</v>
      </c>
      <c r="C143" s="143">
        <v>465305.5823661735</v>
      </c>
      <c r="D143" s="156">
        <v>1.3680347865036451</v>
      </c>
      <c r="E143" s="156">
        <v>0.36828861148134934</v>
      </c>
      <c r="F143" s="156">
        <v>0.99607773416585133</v>
      </c>
      <c r="G143" s="157"/>
      <c r="H143" s="143">
        <v>3465077.0915995385</v>
      </c>
      <c r="I143" s="143">
        <v>3484152.3355025137</v>
      </c>
      <c r="J143" s="156">
        <v>0.55049984166931687</v>
      </c>
      <c r="K143" s="156">
        <v>0.79655448873509038</v>
      </c>
      <c r="L143" s="156">
        <v>-0.24411017649742917</v>
      </c>
    </row>
    <row r="144" spans="1:12" x14ac:dyDescent="0.3">
      <c r="A144" s="6" t="s">
        <v>52</v>
      </c>
      <c r="B144" s="143">
        <v>265531.23245005216</v>
      </c>
      <c r="C144" s="143">
        <v>259900.29022072905</v>
      </c>
      <c r="D144" s="156">
        <v>-2.1206327321146032</v>
      </c>
      <c r="E144" s="156">
        <v>0.1861578526578411</v>
      </c>
      <c r="F144" s="156">
        <v>-2.3025042922246826</v>
      </c>
      <c r="G144" s="157"/>
      <c r="H144" s="143">
        <v>1875834.593026554</v>
      </c>
      <c r="I144" s="143">
        <v>1820941.1249432913</v>
      </c>
      <c r="J144" s="156">
        <v>-2.9263490654949029</v>
      </c>
      <c r="K144" s="156">
        <v>0.36007992495711361</v>
      </c>
      <c r="L144" s="156">
        <v>-3.2746376775600368</v>
      </c>
    </row>
    <row r="145" spans="1:12" x14ac:dyDescent="0.3">
      <c r="A145" s="6" t="s">
        <v>53</v>
      </c>
      <c r="B145" s="143">
        <v>153906.09207601318</v>
      </c>
      <c r="C145" s="143">
        <v>169037.98214333752</v>
      </c>
      <c r="D145" s="156">
        <v>9.8318980510861085</v>
      </c>
      <c r="E145" s="156">
        <v>1.6061648742975716</v>
      </c>
      <c r="F145" s="156">
        <v>8.0957028414221099</v>
      </c>
      <c r="G145" s="157"/>
      <c r="H145" s="143">
        <v>1146470.6190749661</v>
      </c>
      <c r="I145" s="143">
        <v>1258890.5383079951</v>
      </c>
      <c r="J145" s="156">
        <v>9.805739228078556</v>
      </c>
      <c r="K145" s="156">
        <v>1.5908288587046677</v>
      </c>
      <c r="L145" s="156">
        <v>8.0862716267424304</v>
      </c>
    </row>
    <row r="146" spans="1:12" x14ac:dyDescent="0.3">
      <c r="A146" s="6" t="s">
        <v>54</v>
      </c>
      <c r="B146" s="143">
        <v>25433.644770912972</v>
      </c>
      <c r="C146" s="143">
        <v>23092.771234882402</v>
      </c>
      <c r="D146" s="156">
        <v>-9.2038461538461629</v>
      </c>
      <c r="E146" s="156">
        <v>0.54945054945055216</v>
      </c>
      <c r="F146" s="156">
        <v>-9.7000000000000028</v>
      </c>
      <c r="G146" s="157"/>
      <c r="H146" s="143">
        <v>426075.0163090399</v>
      </c>
      <c r="I146" s="143">
        <v>388260.85861161258</v>
      </c>
      <c r="J146" s="156">
        <v>-8.8750000000000071</v>
      </c>
      <c r="K146" s="156">
        <v>0.91362126245847441</v>
      </c>
      <c r="L146" s="156">
        <v>-9.7000000000000028</v>
      </c>
    </row>
    <row r="147" spans="1:12" x14ac:dyDescent="0.3">
      <c r="A147" s="6" t="s">
        <v>55</v>
      </c>
      <c r="B147" s="143">
        <v>14154.978425276711</v>
      </c>
      <c r="C147" s="143">
        <v>13274.5387672245</v>
      </c>
      <c r="D147" s="156">
        <v>-6.2200000000000015</v>
      </c>
      <c r="E147" s="156">
        <v>-10.000000000000004</v>
      </c>
      <c r="F147" s="156">
        <v>4.2000000000000028</v>
      </c>
      <c r="G147" s="157"/>
      <c r="H147" s="143">
        <v>16696.863188978714</v>
      </c>
      <c r="I147" s="143">
        <v>16059.813639614602</v>
      </c>
      <c r="J147" s="156">
        <v>-3.8153846153846214</v>
      </c>
      <c r="K147" s="156">
        <v>-7.692307692307689</v>
      </c>
      <c r="L147" s="156">
        <v>4.2000000000000028</v>
      </c>
    </row>
    <row r="148" spans="1:12" x14ac:dyDescent="0.3">
      <c r="A148" s="6" t="s">
        <v>56</v>
      </c>
      <c r="B148" s="143" t="s">
        <v>38</v>
      </c>
      <c r="C148" s="143" t="s">
        <v>38</v>
      </c>
      <c r="D148" s="158" t="s">
        <v>38</v>
      </c>
      <c r="E148" s="158" t="s">
        <v>38</v>
      </c>
      <c r="F148" s="158" t="s">
        <v>38</v>
      </c>
      <c r="G148" s="157"/>
      <c r="H148" s="143">
        <v>190.47711268376491</v>
      </c>
      <c r="I148" s="143">
        <v>190.87845132648653</v>
      </c>
      <c r="J148" s="156">
        <v>0.21070176729732606</v>
      </c>
      <c r="K148" s="156">
        <v>-4.1812634250613971</v>
      </c>
      <c r="L148" s="156">
        <v>4.5836183499704504</v>
      </c>
    </row>
    <row r="149" spans="1:12" x14ac:dyDescent="0.3">
      <c r="B149" s="143"/>
      <c r="C149" s="143"/>
      <c r="D149" s="156"/>
      <c r="E149" s="156"/>
      <c r="F149" s="156"/>
      <c r="G149" s="157"/>
      <c r="H149" s="143"/>
      <c r="I149" s="143"/>
      <c r="J149" s="156"/>
      <c r="K149" s="156"/>
      <c r="L149" s="156"/>
    </row>
    <row r="150" spans="1:12" x14ac:dyDescent="0.3">
      <c r="A150" s="6" t="s">
        <v>1245</v>
      </c>
      <c r="B150" s="143">
        <v>189020.82454598974</v>
      </c>
      <c r="C150" s="143">
        <v>192034.31565402294</v>
      </c>
      <c r="D150" s="156">
        <v>1.5942640792469918</v>
      </c>
      <c r="E150" s="156">
        <v>1.8135568359825989</v>
      </c>
      <c r="F150" s="156">
        <v>-0.21538659835729845</v>
      </c>
      <c r="G150" s="157"/>
      <c r="H150" s="143">
        <v>936174.89397707977</v>
      </c>
      <c r="I150" s="143">
        <v>947896.87209747359</v>
      </c>
      <c r="J150" s="156">
        <v>1.2521141290807576</v>
      </c>
      <c r="K150" s="156">
        <v>0.9750920738087212</v>
      </c>
      <c r="L150" s="156">
        <v>0.27434692019842544</v>
      </c>
    </row>
    <row r="151" spans="1:12" x14ac:dyDescent="0.3">
      <c r="B151" s="143"/>
      <c r="C151" s="143"/>
      <c r="D151" s="156"/>
      <c r="E151" s="156"/>
      <c r="F151" s="156"/>
      <c r="G151" s="157"/>
      <c r="H151" s="143"/>
      <c r="I151" s="143"/>
      <c r="J151" s="156"/>
      <c r="K151" s="156"/>
      <c r="L151" s="156"/>
    </row>
    <row r="152" spans="1:12" x14ac:dyDescent="0.3">
      <c r="A152" s="6" t="s">
        <v>57</v>
      </c>
      <c r="B152" s="143">
        <v>1304309.8194354209</v>
      </c>
      <c r="C152" s="143">
        <v>1310295.5329201766</v>
      </c>
      <c r="D152" s="156">
        <v>0.45891807265137918</v>
      </c>
      <c r="E152" s="156">
        <v>-1.0436848941609183</v>
      </c>
      <c r="F152" s="156">
        <v>1.5184508085261541</v>
      </c>
      <c r="G152" s="157"/>
      <c r="H152" s="143">
        <v>7575346.1403376795</v>
      </c>
      <c r="I152" s="143">
        <v>7896681.4236029014</v>
      </c>
      <c r="J152" s="156">
        <v>4.2418561120812095</v>
      </c>
      <c r="K152" s="156">
        <v>6.2075567894990424</v>
      </c>
      <c r="L152" s="156">
        <v>-1.8508105607907055</v>
      </c>
    </row>
    <row r="153" spans="1:12" ht="14.5" x14ac:dyDescent="0.3">
      <c r="A153" s="6" t="s">
        <v>1241</v>
      </c>
      <c r="B153" s="143">
        <v>133239.43890786159</v>
      </c>
      <c r="C153" s="143">
        <v>140839.09531986978</v>
      </c>
      <c r="D153" s="156">
        <v>5.7037589427733497</v>
      </c>
      <c r="E153" s="156">
        <v>-2.1487145627398627</v>
      </c>
      <c r="F153" s="156">
        <v>8.0249058256348036</v>
      </c>
      <c r="G153" s="157"/>
      <c r="H153" s="143">
        <v>508287.27561212954</v>
      </c>
      <c r="I153" s="143">
        <v>543732.41941053467</v>
      </c>
      <c r="J153" s="156">
        <v>6.9734470050855784</v>
      </c>
      <c r="K153" s="156">
        <v>3.1893135789619014</v>
      </c>
      <c r="L153" s="156">
        <v>3.6671756937582529</v>
      </c>
    </row>
    <row r="154" spans="1:12" ht="14.5" x14ac:dyDescent="0.3">
      <c r="A154" s="6" t="s">
        <v>1242</v>
      </c>
      <c r="B154" s="143">
        <v>8202.6116378233492</v>
      </c>
      <c r="C154" s="143">
        <v>8202.6116378233492</v>
      </c>
      <c r="D154" s="156" t="s">
        <v>38</v>
      </c>
      <c r="E154" s="156" t="s">
        <v>38</v>
      </c>
      <c r="F154" s="156" t="s">
        <v>38</v>
      </c>
      <c r="G154" s="157"/>
      <c r="H154" s="143">
        <v>116259.6425709382</v>
      </c>
      <c r="I154" s="143">
        <v>116259.6425709382</v>
      </c>
      <c r="J154" s="156" t="s">
        <v>38</v>
      </c>
      <c r="K154" s="156" t="s">
        <v>38</v>
      </c>
      <c r="L154" s="156" t="s">
        <v>38</v>
      </c>
    </row>
    <row r="155" spans="1:12" x14ac:dyDescent="0.3">
      <c r="A155" s="6" t="s">
        <v>60</v>
      </c>
      <c r="B155" s="143">
        <v>1429346.6467054593</v>
      </c>
      <c r="C155" s="143">
        <v>1442932.016602223</v>
      </c>
      <c r="D155" s="156">
        <v>0.95046012302732841</v>
      </c>
      <c r="E155" s="156">
        <v>-1.1526818790673874</v>
      </c>
      <c r="F155" s="156">
        <v>2.1276672367799279</v>
      </c>
      <c r="G155" s="157"/>
      <c r="H155" s="143">
        <v>7967373.7733788714</v>
      </c>
      <c r="I155" s="143">
        <v>8324154.2004424976</v>
      </c>
      <c r="J155" s="156">
        <v>4.4780179418182335</v>
      </c>
      <c r="K155" s="156">
        <v>6.1055851350816877</v>
      </c>
      <c r="L155" s="156">
        <v>-1.5339128389814789</v>
      </c>
    </row>
    <row r="156" spans="1:12" x14ac:dyDescent="0.3">
      <c r="A156" s="7"/>
      <c r="B156" s="7"/>
      <c r="C156" s="7"/>
      <c r="D156" s="7"/>
      <c r="E156" s="7"/>
      <c r="F156" s="7"/>
      <c r="G156" s="7"/>
      <c r="H156" s="7"/>
      <c r="I156" s="7"/>
      <c r="J156" s="7"/>
      <c r="K156" s="7"/>
      <c r="L156" s="7"/>
    </row>
    <row r="159" spans="1:12" ht="14.5" x14ac:dyDescent="0.3">
      <c r="A159" s="6" t="s">
        <v>1274</v>
      </c>
    </row>
    <row r="160" spans="1:12" x14ac:dyDescent="0.3">
      <c r="B160" s="7"/>
      <c r="C160" s="7"/>
      <c r="D160" s="7"/>
      <c r="E160" s="7"/>
      <c r="F160" s="7"/>
      <c r="G160" s="7"/>
      <c r="H160" s="7"/>
      <c r="I160" s="7"/>
      <c r="J160" s="7"/>
      <c r="K160" s="7"/>
      <c r="L160" s="154" t="s">
        <v>31</v>
      </c>
    </row>
    <row r="161" spans="1:12" x14ac:dyDescent="0.3">
      <c r="A161" s="155"/>
      <c r="B161" s="201" t="s">
        <v>17</v>
      </c>
      <c r="C161" s="201"/>
      <c r="D161" s="201"/>
      <c r="E161" s="201"/>
      <c r="F161" s="201"/>
      <c r="H161" s="201" t="s">
        <v>18</v>
      </c>
      <c r="I161" s="201"/>
      <c r="J161" s="201"/>
      <c r="K161" s="201"/>
      <c r="L161" s="201"/>
    </row>
    <row r="162" spans="1:12" x14ac:dyDescent="0.3">
      <c r="D162" s="201" t="s">
        <v>32</v>
      </c>
      <c r="E162" s="201">
        <v>0</v>
      </c>
      <c r="F162" s="201">
        <v>0</v>
      </c>
      <c r="J162" s="201" t="s">
        <v>32</v>
      </c>
      <c r="K162" s="201">
        <v>0</v>
      </c>
      <c r="L162" s="201">
        <v>0</v>
      </c>
    </row>
    <row r="163" spans="1:12" x14ac:dyDescent="0.3">
      <c r="A163" s="7"/>
      <c r="B163" s="12">
        <v>2023</v>
      </c>
      <c r="C163" s="12">
        <v>2024</v>
      </c>
      <c r="D163" s="12" t="s">
        <v>5</v>
      </c>
      <c r="E163" s="12" t="s">
        <v>33</v>
      </c>
      <c r="F163" s="12" t="s">
        <v>34</v>
      </c>
      <c r="G163" s="7"/>
      <c r="H163" s="12">
        <v>2023</v>
      </c>
      <c r="I163" s="12">
        <v>2024</v>
      </c>
      <c r="J163" s="12" t="s">
        <v>5</v>
      </c>
      <c r="K163" s="12" t="s">
        <v>33</v>
      </c>
      <c r="L163" s="12" t="s">
        <v>34</v>
      </c>
    </row>
    <row r="165" spans="1:12" x14ac:dyDescent="0.3">
      <c r="A165" s="6" t="s">
        <v>35</v>
      </c>
      <c r="B165" s="143">
        <v>1922532.4877042728</v>
      </c>
      <c r="C165" s="143">
        <v>2036881.7233860805</v>
      </c>
      <c r="D165" s="156">
        <v>5.9478441281558725</v>
      </c>
      <c r="E165" s="156">
        <v>3.1783383158181149</v>
      </c>
      <c r="F165" s="156">
        <v>2.6841930753532779</v>
      </c>
      <c r="G165" s="157"/>
      <c r="H165" s="143">
        <v>361310.3237627513</v>
      </c>
      <c r="I165" s="143">
        <v>413436.46407060191</v>
      </c>
      <c r="J165" s="156">
        <v>14.426972294895846</v>
      </c>
      <c r="K165" s="156">
        <v>16.179162075865175</v>
      </c>
      <c r="L165" s="156">
        <v>-1.5081790483435782</v>
      </c>
    </row>
    <row r="166" spans="1:12" x14ac:dyDescent="0.3">
      <c r="B166" s="143"/>
      <c r="C166" s="143"/>
      <c r="D166" s="156"/>
      <c r="E166" s="156"/>
      <c r="F166" s="156"/>
      <c r="G166" s="157"/>
      <c r="H166" s="143"/>
      <c r="I166" s="143"/>
      <c r="J166" s="156"/>
      <c r="K166" s="156"/>
      <c r="L166" s="156"/>
    </row>
    <row r="167" spans="1:12" x14ac:dyDescent="0.3">
      <c r="A167" s="6" t="s">
        <v>36</v>
      </c>
      <c r="B167" s="143">
        <v>511598.38006138348</v>
      </c>
      <c r="C167" s="143">
        <v>492470.02154081699</v>
      </c>
      <c r="D167" s="156">
        <v>-3.7389404005289064</v>
      </c>
      <c r="E167" s="156">
        <v>-3.7022122730110087</v>
      </c>
      <c r="F167" s="156">
        <v>-3.8140157094801452E-2</v>
      </c>
      <c r="G167" s="157"/>
      <c r="H167" s="143">
        <v>232782.63871348475</v>
      </c>
      <c r="I167" s="143">
        <v>238292.92226700066</v>
      </c>
      <c r="J167" s="156">
        <v>2.3671368208426053</v>
      </c>
      <c r="K167" s="156">
        <v>8.6228319136849869</v>
      </c>
      <c r="L167" s="156">
        <v>-5.7590977722007324</v>
      </c>
    </row>
    <row r="168" spans="1:12" x14ac:dyDescent="0.3">
      <c r="A168" s="6" t="s">
        <v>37</v>
      </c>
      <c r="B168" s="143">
        <v>175974.65192876192</v>
      </c>
      <c r="C168" s="143">
        <v>117912.18351116306</v>
      </c>
      <c r="D168" s="156">
        <v>-32.99479088676005</v>
      </c>
      <c r="E168" s="156">
        <v>-23.449887054934774</v>
      </c>
      <c r="F168" s="156">
        <v>-12.468830501497763</v>
      </c>
      <c r="G168" s="157"/>
      <c r="H168" s="143">
        <v>98609.235772781147</v>
      </c>
      <c r="I168" s="143">
        <v>89694.707152411138</v>
      </c>
      <c r="J168" s="156">
        <v>-9.0402572847346452</v>
      </c>
      <c r="K168" s="156">
        <v>4.2997392488619033</v>
      </c>
      <c r="L168" s="156">
        <v>-12.790057414972992</v>
      </c>
    </row>
    <row r="169" spans="1:12" x14ac:dyDescent="0.3">
      <c r="A169" s="6" t="s">
        <v>39</v>
      </c>
      <c r="B169" s="143">
        <v>22253.552642983173</v>
      </c>
      <c r="C169" s="143">
        <v>28048.793280126974</v>
      </c>
      <c r="D169" s="156">
        <v>26.04186724752514</v>
      </c>
      <c r="E169" s="156">
        <v>33.890870025538995</v>
      </c>
      <c r="F169" s="156">
        <v>-5.8622389835219337</v>
      </c>
      <c r="G169" s="157"/>
      <c r="H169" s="143">
        <v>15639.384196828503</v>
      </c>
      <c r="I169" s="143">
        <v>19769.278612060669</v>
      </c>
      <c r="J169" s="156">
        <v>26.407014261275474</v>
      </c>
      <c r="K169" s="156">
        <v>34.26374274022352</v>
      </c>
      <c r="L169" s="156">
        <v>-5.8517126951759479</v>
      </c>
    </row>
    <row r="170" spans="1:12" x14ac:dyDescent="0.3">
      <c r="A170" s="6" t="s">
        <v>40</v>
      </c>
      <c r="B170" s="143">
        <v>208456.50690931763</v>
      </c>
      <c r="C170" s="143">
        <v>241690.2640152009</v>
      </c>
      <c r="D170" s="156">
        <v>15.942777512021037</v>
      </c>
      <c r="E170" s="156">
        <v>5.6473100284579347</v>
      </c>
      <c r="F170" s="156">
        <v>9.7451297915581989</v>
      </c>
      <c r="G170" s="157"/>
      <c r="H170" s="143">
        <v>52468.547021506514</v>
      </c>
      <c r="I170" s="143">
        <v>55739.193338270794</v>
      </c>
      <c r="J170" s="156">
        <v>6.2335370472974283</v>
      </c>
      <c r="K170" s="156">
        <v>3.3984942699495466</v>
      </c>
      <c r="L170" s="156">
        <v>2.741860795328634</v>
      </c>
    </row>
    <row r="171" spans="1:12" x14ac:dyDescent="0.3">
      <c r="A171" s="6" t="s">
        <v>41</v>
      </c>
      <c r="B171" s="143">
        <v>48185.315492915455</v>
      </c>
      <c r="C171" s="143">
        <v>45927.59338057381</v>
      </c>
      <c r="D171" s="156">
        <v>-4.6854982461899457</v>
      </c>
      <c r="E171" s="156">
        <v>6.7320873589074708</v>
      </c>
      <c r="F171" s="156">
        <v>-10.697425570534918</v>
      </c>
      <c r="G171" s="157"/>
      <c r="H171" s="143">
        <v>63569.192866444318</v>
      </c>
      <c r="I171" s="143">
        <v>70530.452089164261</v>
      </c>
      <c r="J171" s="156">
        <v>10.950680524362168</v>
      </c>
      <c r="K171" s="156">
        <v>13.679549022178653</v>
      </c>
      <c r="L171" s="156">
        <v>-2.4004920157486538</v>
      </c>
    </row>
    <row r="172" spans="1:12" x14ac:dyDescent="0.3">
      <c r="A172" s="6" t="s">
        <v>42</v>
      </c>
      <c r="B172" s="143">
        <v>56728.35308740531</v>
      </c>
      <c r="C172" s="143">
        <v>58891.187353752241</v>
      </c>
      <c r="D172" s="156">
        <v>3.8126160000000375</v>
      </c>
      <c r="E172" s="156">
        <v>-0.40999999999998354</v>
      </c>
      <c r="F172" s="156">
        <v>4.2400000000000233</v>
      </c>
      <c r="G172" s="157"/>
      <c r="H172" s="143">
        <v>2496.2788559242681</v>
      </c>
      <c r="I172" s="143">
        <v>2559.2910750937822</v>
      </c>
      <c r="J172" s="156">
        <v>2.5242459999999993</v>
      </c>
      <c r="K172" s="156">
        <v>-0.21000000000004249</v>
      </c>
      <c r="L172" s="156">
        <v>2.7400000000000517</v>
      </c>
    </row>
    <row r="173" spans="1:12" x14ac:dyDescent="0.3">
      <c r="A173" s="6" t="s">
        <v>43</v>
      </c>
      <c r="B173" s="143">
        <v>78110.460000000006</v>
      </c>
      <c r="C173" s="143">
        <v>65260.32</v>
      </c>
      <c r="D173" s="156">
        <v>-16.45124097336004</v>
      </c>
      <c r="E173" s="156">
        <v>-5.7139665907446009</v>
      </c>
      <c r="F173" s="156">
        <v>-11.387979740339176</v>
      </c>
      <c r="G173" s="157"/>
      <c r="H173" s="143">
        <v>22673.79</v>
      </c>
      <c r="I173" s="143">
        <v>19054.8</v>
      </c>
      <c r="J173" s="156">
        <v>-15.961116337409853</v>
      </c>
      <c r="K173" s="156">
        <v>-5.1608370953127851</v>
      </c>
      <c r="L173" s="156">
        <v>-11.387995118589643</v>
      </c>
    </row>
    <row r="174" spans="1:12" x14ac:dyDescent="0.3">
      <c r="A174" s="6" t="s">
        <v>44</v>
      </c>
      <c r="B174" s="143">
        <v>1332823.6476428895</v>
      </c>
      <c r="C174" s="143">
        <v>1479151.3818452635</v>
      </c>
      <c r="D174" s="156">
        <v>10.978776859275861</v>
      </c>
      <c r="E174" s="156">
        <v>6.3405425349140883</v>
      </c>
      <c r="F174" s="156">
        <v>4.3616801398571994</v>
      </c>
      <c r="G174" s="157"/>
      <c r="H174" s="143">
        <v>105853.89504926652</v>
      </c>
      <c r="I174" s="143">
        <v>156088.74180360127</v>
      </c>
      <c r="J174" s="156">
        <v>47.456776844115609</v>
      </c>
      <c r="K174" s="156">
        <v>37.367245262659637</v>
      </c>
      <c r="L174" s="156">
        <v>7.3449326017740191</v>
      </c>
    </row>
    <row r="175" spans="1:12" x14ac:dyDescent="0.3">
      <c r="A175" s="6" t="s">
        <v>45</v>
      </c>
      <c r="B175" s="143">
        <v>262910.11428017961</v>
      </c>
      <c r="C175" s="143">
        <v>355007.48439671221</v>
      </c>
      <c r="D175" s="156">
        <v>35.029983676621029</v>
      </c>
      <c r="E175" s="156">
        <v>24.91030381731127</v>
      </c>
      <c r="F175" s="156">
        <v>8.1015573175695863</v>
      </c>
      <c r="G175" s="157"/>
      <c r="H175" s="143">
        <v>43901.637596668879</v>
      </c>
      <c r="I175" s="143">
        <v>79345.20354318044</v>
      </c>
      <c r="J175" s="156">
        <v>80.7340406572918</v>
      </c>
      <c r="K175" s="156">
        <v>70.674265582455348</v>
      </c>
      <c r="L175" s="156">
        <v>5.8941370220669995</v>
      </c>
    </row>
    <row r="176" spans="1:12" x14ac:dyDescent="0.3">
      <c r="A176" s="6" t="s">
        <v>46</v>
      </c>
      <c r="B176" s="143">
        <v>109136.09248180113</v>
      </c>
      <c r="C176" s="143">
        <v>129391.49751854855</v>
      </c>
      <c r="D176" s="156">
        <v>18.559767512406673</v>
      </c>
      <c r="E176" s="156">
        <v>8.1418905392156624</v>
      </c>
      <c r="F176" s="156">
        <v>9.6335258439125937</v>
      </c>
      <c r="G176" s="157"/>
      <c r="H176" s="143">
        <v>46119.167200015276</v>
      </c>
      <c r="I176" s="143">
        <v>59431.682092157491</v>
      </c>
      <c r="J176" s="156">
        <v>28.865471127019411</v>
      </c>
      <c r="K176" s="156">
        <v>15.770113745395209</v>
      </c>
      <c r="L176" s="156">
        <v>11.311518109435298</v>
      </c>
    </row>
    <row r="177" spans="1:12" x14ac:dyDescent="0.3">
      <c r="A177" s="6" t="s">
        <v>47</v>
      </c>
      <c r="B177" s="143">
        <v>86.061972158794816</v>
      </c>
      <c r="C177" s="143">
        <v>100.60124759532246</v>
      </c>
      <c r="D177" s="156">
        <v>16.893960330935613</v>
      </c>
      <c r="E177" s="158" t="s">
        <v>38</v>
      </c>
      <c r="F177" s="158" t="s">
        <v>38</v>
      </c>
      <c r="G177" s="157"/>
      <c r="H177" s="143" t="s">
        <v>38</v>
      </c>
      <c r="I177" s="143" t="s">
        <v>38</v>
      </c>
      <c r="J177" s="158" t="s">
        <v>38</v>
      </c>
      <c r="K177" s="158" t="s">
        <v>38</v>
      </c>
      <c r="L177" s="158" t="s">
        <v>38</v>
      </c>
    </row>
    <row r="178" spans="1:12" x14ac:dyDescent="0.3">
      <c r="A178" s="6" t="s">
        <v>48</v>
      </c>
      <c r="B178" s="143">
        <v>37564.306545412772</v>
      </c>
      <c r="C178" s="143">
        <v>39035.16898362439</v>
      </c>
      <c r="D178" s="156">
        <v>3.9155852283162527</v>
      </c>
      <c r="E178" s="156">
        <v>4.8371844215110382</v>
      </c>
      <c r="F178" s="156">
        <v>-0.87907663514634748</v>
      </c>
      <c r="G178" s="157"/>
      <c r="H178" s="143">
        <v>10473.97025258236</v>
      </c>
      <c r="I178" s="143">
        <v>11654.31616826332</v>
      </c>
      <c r="J178" s="156">
        <v>11.269326599337495</v>
      </c>
      <c r="K178" s="156">
        <v>11.004953081284292</v>
      </c>
      <c r="L178" s="156">
        <v>0.2381637131629617</v>
      </c>
    </row>
    <row r="179" spans="1:12" x14ac:dyDescent="0.3">
      <c r="A179" s="6" t="s">
        <v>49</v>
      </c>
      <c r="B179" s="143">
        <v>923127.07236333727</v>
      </c>
      <c r="C179" s="143">
        <v>955616.62969878304</v>
      </c>
      <c r="D179" s="156">
        <v>3.519510835303298</v>
      </c>
      <c r="E179" s="156">
        <v>0.89713164623654884</v>
      </c>
      <c r="F179" s="156">
        <v>2.5990621797468805</v>
      </c>
      <c r="G179" s="157"/>
      <c r="H179" s="143">
        <v>5359.12</v>
      </c>
      <c r="I179" s="143">
        <v>5657.54</v>
      </c>
      <c r="J179" s="156">
        <v>5.5684515368194791</v>
      </c>
      <c r="K179" s="156">
        <v>1.9000133437045208</v>
      </c>
      <c r="L179" s="156">
        <v>3.6000370095551091</v>
      </c>
    </row>
    <row r="180" spans="1:12" x14ac:dyDescent="0.3">
      <c r="B180" s="143"/>
      <c r="C180" s="143"/>
      <c r="D180" s="156"/>
      <c r="E180" s="156"/>
      <c r="F180" s="156"/>
      <c r="G180" s="157"/>
      <c r="H180" s="143"/>
      <c r="I180" s="143"/>
      <c r="J180" s="156"/>
      <c r="K180" s="156"/>
      <c r="L180" s="156"/>
    </row>
    <row r="181" spans="1:12" x14ac:dyDescent="0.3">
      <c r="A181" s="6" t="s">
        <v>50</v>
      </c>
      <c r="B181" s="143">
        <v>650119.64104798646</v>
      </c>
      <c r="C181" s="143">
        <v>644172.71572386113</v>
      </c>
      <c r="D181" s="156">
        <v>-0.91474321780817858</v>
      </c>
      <c r="E181" s="156">
        <v>-0.5212923169807131</v>
      </c>
      <c r="F181" s="156">
        <v>-0.39551267803071255</v>
      </c>
      <c r="G181" s="157"/>
      <c r="H181" s="143">
        <v>397356.33687563095</v>
      </c>
      <c r="I181" s="143">
        <v>387207.47863134375</v>
      </c>
      <c r="J181" s="156">
        <v>-2.5540949778444588</v>
      </c>
      <c r="K181" s="156">
        <v>0.18075386580820776</v>
      </c>
      <c r="L181" s="156">
        <v>-2.7299144178092263</v>
      </c>
    </row>
    <row r="182" spans="1:12" x14ac:dyDescent="0.3">
      <c r="B182" s="143"/>
      <c r="C182" s="143"/>
      <c r="D182" s="156"/>
      <c r="E182" s="156"/>
      <c r="F182" s="156"/>
      <c r="G182" s="157"/>
      <c r="H182" s="143"/>
      <c r="I182" s="143"/>
      <c r="J182" s="156"/>
      <c r="K182" s="156"/>
      <c r="L182" s="156"/>
    </row>
    <row r="183" spans="1:12" x14ac:dyDescent="0.3">
      <c r="A183" s="6" t="s">
        <v>51</v>
      </c>
      <c r="B183" s="143">
        <v>649532.0154104433</v>
      </c>
      <c r="C183" s="143">
        <v>643507.05787363253</v>
      </c>
      <c r="D183" s="156">
        <v>-0.927584382888897</v>
      </c>
      <c r="E183" s="156">
        <v>-0.52967157244210938</v>
      </c>
      <c r="F183" s="156">
        <v>-0.40003166445416127</v>
      </c>
      <c r="G183" s="157"/>
      <c r="H183" s="143">
        <v>397020.65274110367</v>
      </c>
      <c r="I183" s="143">
        <v>386877.01719693968</v>
      </c>
      <c r="J183" s="156">
        <v>-2.5549390123990938</v>
      </c>
      <c r="K183" s="156">
        <v>0.18562271607723649</v>
      </c>
      <c r="L183" s="156">
        <v>-2.7354840486872831</v>
      </c>
    </row>
    <row r="184" spans="1:12" x14ac:dyDescent="0.3">
      <c r="A184" s="6" t="s">
        <v>52</v>
      </c>
      <c r="B184" s="143">
        <v>406138.87786995334</v>
      </c>
      <c r="C184" s="143">
        <v>399791.12609427678</v>
      </c>
      <c r="D184" s="156">
        <v>-1.5629510301914815</v>
      </c>
      <c r="E184" s="156">
        <v>0.11981584694476742</v>
      </c>
      <c r="F184" s="156">
        <v>-1.6807530686120344</v>
      </c>
      <c r="G184" s="157"/>
      <c r="H184" s="143">
        <v>275134.41710715205</v>
      </c>
      <c r="I184" s="143">
        <v>269416.50027976354</v>
      </c>
      <c r="J184" s="156">
        <v>-2.0782266673535261</v>
      </c>
      <c r="K184" s="156">
        <v>1.0221791763185988</v>
      </c>
      <c r="L184" s="156">
        <v>-3.0690348089411685</v>
      </c>
    </row>
    <row r="185" spans="1:12" x14ac:dyDescent="0.3">
      <c r="A185" s="6" t="s">
        <v>53</v>
      </c>
      <c r="B185" s="143">
        <v>159896.03613043961</v>
      </c>
      <c r="C185" s="143">
        <v>167825.93334690097</v>
      </c>
      <c r="D185" s="156">
        <v>4.9594082557445853</v>
      </c>
      <c r="E185" s="156">
        <v>-1.3039088079475716</v>
      </c>
      <c r="F185" s="156">
        <v>6.3460639505007208</v>
      </c>
      <c r="G185" s="157"/>
      <c r="H185" s="143">
        <v>45633.364444409453</v>
      </c>
      <c r="I185" s="143">
        <v>48631.942792174974</v>
      </c>
      <c r="J185" s="156">
        <v>6.5710218483197469</v>
      </c>
      <c r="K185" s="156">
        <v>-0.96343794451550635</v>
      </c>
      <c r="L185" s="156">
        <v>7.6077557989282099</v>
      </c>
    </row>
    <row r="186" spans="1:12" x14ac:dyDescent="0.3">
      <c r="A186" s="6" t="s">
        <v>54</v>
      </c>
      <c r="B186" s="143">
        <v>66579.862519311806</v>
      </c>
      <c r="C186" s="143">
        <v>59731.215751984419</v>
      </c>
      <c r="D186" s="156">
        <v>-10.28636363636363</v>
      </c>
      <c r="E186" s="156">
        <v>-0.64935064935066489</v>
      </c>
      <c r="F186" s="156">
        <v>-9.6999999999999744</v>
      </c>
      <c r="G186" s="157"/>
      <c r="H186" s="143">
        <v>64336.570609748022</v>
      </c>
      <c r="I186" s="143">
        <v>57963.887071373829</v>
      </c>
      <c r="J186" s="156">
        <v>-9.9052272727272612</v>
      </c>
      <c r="K186" s="156">
        <v>-0.22727272727272466</v>
      </c>
      <c r="L186" s="156">
        <v>-9.7000000000000028</v>
      </c>
    </row>
    <row r="187" spans="1:12" x14ac:dyDescent="0.3">
      <c r="A187" s="6" t="s">
        <v>55</v>
      </c>
      <c r="B187" s="143">
        <v>16917.238890738521</v>
      </c>
      <c r="C187" s="143">
        <v>16158.782680470415</v>
      </c>
      <c r="D187" s="156">
        <v>-4.4833333333333103</v>
      </c>
      <c r="E187" s="156">
        <v>-8.3333333333333357</v>
      </c>
      <c r="F187" s="156">
        <v>4.2000000000000455</v>
      </c>
      <c r="G187" s="157"/>
      <c r="H187" s="143">
        <v>11916.300579794166</v>
      </c>
      <c r="I187" s="143">
        <v>10864.687053627333</v>
      </c>
      <c r="J187" s="156">
        <v>-8.8249999999999851</v>
      </c>
      <c r="K187" s="156">
        <v>-12.500000000000004</v>
      </c>
      <c r="L187" s="156">
        <v>4.2000000000000028</v>
      </c>
    </row>
    <row r="188" spans="1:12" x14ac:dyDescent="0.3">
      <c r="A188" s="6" t="s">
        <v>56</v>
      </c>
      <c r="B188" s="143">
        <v>587.62563754313533</v>
      </c>
      <c r="C188" s="143">
        <v>665.65785022863679</v>
      </c>
      <c r="D188" s="156">
        <v>13.279238974622412</v>
      </c>
      <c r="E188" s="156">
        <v>8.7407179490139857</v>
      </c>
      <c r="F188" s="156">
        <v>4.1737089024338019</v>
      </c>
      <c r="G188" s="157"/>
      <c r="H188" s="143">
        <v>335.68413452727049</v>
      </c>
      <c r="I188" s="143">
        <v>330.46143440406024</v>
      </c>
      <c r="J188" s="156">
        <v>-1.5558376420038882</v>
      </c>
      <c r="K188" s="156">
        <v>-5.5777372664062295</v>
      </c>
      <c r="L188" s="156">
        <v>4.2594823593137647</v>
      </c>
    </row>
    <row r="189" spans="1:12" x14ac:dyDescent="0.3">
      <c r="B189" s="143"/>
      <c r="C189" s="143"/>
      <c r="D189" s="156"/>
      <c r="E189" s="156"/>
      <c r="F189" s="156"/>
      <c r="G189" s="157"/>
      <c r="H189" s="143"/>
      <c r="I189" s="143"/>
      <c r="J189" s="156"/>
      <c r="K189" s="156"/>
      <c r="L189" s="156"/>
    </row>
    <row r="190" spans="1:12" x14ac:dyDescent="0.3">
      <c r="A190" s="6" t="s">
        <v>1245</v>
      </c>
      <c r="B190" s="143">
        <v>374963.57135583839</v>
      </c>
      <c r="C190" s="143">
        <v>381309.52368048974</v>
      </c>
      <c r="D190" s="156">
        <v>1.6924183599235785</v>
      </c>
      <c r="E190" s="156">
        <v>0.79595264105074315</v>
      </c>
      <c r="F190" s="156">
        <v>0.88938662256138912</v>
      </c>
      <c r="G190" s="157"/>
      <c r="H190" s="143">
        <v>155455.01308301781</v>
      </c>
      <c r="I190" s="143">
        <v>157481.01689630491</v>
      </c>
      <c r="J190" s="156">
        <v>1.3032733863687938</v>
      </c>
      <c r="K190" s="156">
        <v>-0.68804356154152169</v>
      </c>
      <c r="L190" s="156">
        <v>2.0051129988002003</v>
      </c>
    </row>
    <row r="191" spans="1:12" x14ac:dyDescent="0.3">
      <c r="B191" s="143"/>
      <c r="C191" s="143"/>
      <c r="D191" s="156"/>
      <c r="E191" s="156"/>
      <c r="F191" s="156"/>
      <c r="G191" s="157"/>
      <c r="H191" s="143"/>
      <c r="I191" s="143"/>
      <c r="J191" s="156"/>
      <c r="K191" s="156"/>
      <c r="L191" s="156"/>
    </row>
    <row r="192" spans="1:12" x14ac:dyDescent="0.3">
      <c r="A192" s="6" t="s">
        <v>57</v>
      </c>
      <c r="B192" s="143">
        <v>2947615.7001080979</v>
      </c>
      <c r="C192" s="143">
        <v>3062363.9627904315</v>
      </c>
      <c r="D192" s="156">
        <v>3.8929180177092091</v>
      </c>
      <c r="E192" s="156">
        <v>2.0592947512713149</v>
      </c>
      <c r="F192" s="156">
        <v>1.7966254527886178</v>
      </c>
      <c r="G192" s="157"/>
      <c r="H192" s="143">
        <v>914121.67372140009</v>
      </c>
      <c r="I192" s="143">
        <v>958124.95959825045</v>
      </c>
      <c r="J192" s="156">
        <v>4.813723067927322</v>
      </c>
      <c r="K192" s="156">
        <v>6.3564428325154259</v>
      </c>
      <c r="L192" s="156">
        <v>-1.4505183922120182</v>
      </c>
    </row>
    <row r="193" spans="1:12" ht="14.5" x14ac:dyDescent="0.3">
      <c r="A193" s="6" t="s">
        <v>1241</v>
      </c>
      <c r="B193" s="143">
        <v>535531.84605614631</v>
      </c>
      <c r="C193" s="143">
        <v>556833.13118162006</v>
      </c>
      <c r="D193" s="156">
        <v>3.9775944759110504</v>
      </c>
      <c r="E193" s="156">
        <v>3.3997372154593481</v>
      </c>
      <c r="F193" s="156">
        <v>0.55885757160831417</v>
      </c>
      <c r="G193" s="157"/>
      <c r="H193" s="143">
        <v>104477.54073118194</v>
      </c>
      <c r="I193" s="143">
        <v>108796.99513619616</v>
      </c>
      <c r="J193" s="156">
        <v>4.1343377483664749</v>
      </c>
      <c r="K193" s="156">
        <v>-2.3973156995313749</v>
      </c>
      <c r="L193" s="156">
        <v>6.6920838240372973</v>
      </c>
    </row>
    <row r="194" spans="1:12" ht="14.5" x14ac:dyDescent="0.3">
      <c r="A194" s="6" t="s">
        <v>1242</v>
      </c>
      <c r="B194" s="143">
        <v>26667.200470448115</v>
      </c>
      <c r="C194" s="143">
        <v>26667.200470448115</v>
      </c>
      <c r="D194" s="156" t="s">
        <v>38</v>
      </c>
      <c r="E194" s="156">
        <v>2.004310401751999E-14</v>
      </c>
      <c r="F194" s="156" t="s">
        <v>38</v>
      </c>
      <c r="G194" s="157"/>
      <c r="H194" s="143">
        <v>9329.2914838929737</v>
      </c>
      <c r="I194" s="143">
        <v>9329.2914838929737</v>
      </c>
      <c r="J194" s="156" t="s">
        <v>38</v>
      </c>
      <c r="K194" s="156" t="s">
        <v>38</v>
      </c>
      <c r="L194" s="156" t="s">
        <v>38</v>
      </c>
    </row>
    <row r="195" spans="1:12" x14ac:dyDescent="0.3">
      <c r="A195" s="6" t="s">
        <v>60</v>
      </c>
      <c r="B195" s="143">
        <v>3456480.3456937964</v>
      </c>
      <c r="C195" s="143">
        <v>3592529.8935016035</v>
      </c>
      <c r="D195" s="156">
        <v>3.936071789828123</v>
      </c>
      <c r="E195" s="156">
        <v>2.2828647346219224</v>
      </c>
      <c r="F195" s="156">
        <v>1.616308909117393</v>
      </c>
      <c r="G195" s="157"/>
      <c r="H195" s="143">
        <v>1009269.9229686891</v>
      </c>
      <c r="I195" s="143">
        <v>1057592.6632505537</v>
      </c>
      <c r="J195" s="156">
        <v>4.7878906506722148</v>
      </c>
      <c r="K195" s="156">
        <v>5.5090282448678485</v>
      </c>
      <c r="L195" s="156">
        <v>-0.68348425361477894</v>
      </c>
    </row>
    <row r="196" spans="1:12" x14ac:dyDescent="0.3">
      <c r="A196" s="7"/>
      <c r="B196" s="7"/>
      <c r="C196" s="7"/>
      <c r="D196" s="7"/>
      <c r="E196" s="7"/>
      <c r="F196" s="7"/>
      <c r="G196" s="7"/>
      <c r="H196" s="7"/>
      <c r="I196" s="7"/>
      <c r="J196" s="7"/>
      <c r="K196" s="7"/>
      <c r="L196" s="7"/>
    </row>
    <row r="198" spans="1:12" ht="14.5" x14ac:dyDescent="0.3">
      <c r="A198" s="6" t="s">
        <v>1274</v>
      </c>
    </row>
    <row r="199" spans="1:12" x14ac:dyDescent="0.3">
      <c r="B199" s="7"/>
      <c r="C199" s="7"/>
      <c r="D199" s="7"/>
      <c r="E199" s="7"/>
      <c r="F199" s="7"/>
      <c r="G199" s="7"/>
      <c r="H199" s="7"/>
      <c r="I199" s="7"/>
      <c r="J199" s="7"/>
      <c r="K199" s="7"/>
      <c r="L199" s="154" t="s">
        <v>31</v>
      </c>
    </row>
    <row r="200" spans="1:12" x14ac:dyDescent="0.3">
      <c r="A200" s="155"/>
      <c r="B200" s="201" t="s">
        <v>19</v>
      </c>
      <c r="C200" s="201"/>
      <c r="D200" s="201"/>
      <c r="E200" s="201"/>
      <c r="F200" s="201"/>
      <c r="H200" s="201" t="s">
        <v>20</v>
      </c>
      <c r="I200" s="201"/>
      <c r="J200" s="201"/>
      <c r="K200" s="201"/>
      <c r="L200" s="201"/>
    </row>
    <row r="201" spans="1:12" x14ac:dyDescent="0.3">
      <c r="D201" s="201" t="s">
        <v>32</v>
      </c>
      <c r="E201" s="201">
        <v>0</v>
      </c>
      <c r="F201" s="201">
        <v>0</v>
      </c>
      <c r="J201" s="201" t="s">
        <v>32</v>
      </c>
      <c r="K201" s="201">
        <v>0</v>
      </c>
      <c r="L201" s="201">
        <v>0</v>
      </c>
    </row>
    <row r="202" spans="1:12" x14ac:dyDescent="0.3">
      <c r="A202" s="7"/>
      <c r="B202" s="12">
        <v>2023</v>
      </c>
      <c r="C202" s="12">
        <v>2024</v>
      </c>
      <c r="D202" s="12" t="s">
        <v>5</v>
      </c>
      <c r="E202" s="12" t="s">
        <v>33</v>
      </c>
      <c r="F202" s="12" t="s">
        <v>34</v>
      </c>
      <c r="G202" s="7"/>
      <c r="H202" s="12">
        <v>2023</v>
      </c>
      <c r="I202" s="12">
        <v>2024</v>
      </c>
      <c r="J202" s="12" t="s">
        <v>5</v>
      </c>
      <c r="K202" s="12" t="s">
        <v>33</v>
      </c>
      <c r="L202" s="12" t="s">
        <v>34</v>
      </c>
    </row>
    <row r="204" spans="1:12" x14ac:dyDescent="0.3">
      <c r="A204" s="6" t="s">
        <v>35</v>
      </c>
      <c r="B204" s="143">
        <v>501296.79081694619</v>
      </c>
      <c r="C204" s="143">
        <v>521136.91502799978</v>
      </c>
      <c r="D204" s="156">
        <v>3.9577600683860008</v>
      </c>
      <c r="E204" s="156">
        <v>4.738899258738102</v>
      </c>
      <c r="F204" s="156">
        <v>-0.74579663895688952</v>
      </c>
      <c r="G204" s="157"/>
      <c r="H204" s="143">
        <v>2068706.7287429085</v>
      </c>
      <c r="I204" s="143">
        <v>2379577.6497409758</v>
      </c>
      <c r="J204" s="156">
        <v>15.027307480503744</v>
      </c>
      <c r="K204" s="156">
        <v>7.5091138453869428</v>
      </c>
      <c r="L204" s="156">
        <v>6.9930756251316524</v>
      </c>
    </row>
    <row r="205" spans="1:12" x14ac:dyDescent="0.3">
      <c r="B205" s="143"/>
      <c r="C205" s="143"/>
      <c r="D205" s="156"/>
      <c r="E205" s="156"/>
      <c r="F205" s="156"/>
      <c r="G205" s="157"/>
      <c r="H205" s="143"/>
      <c r="I205" s="143"/>
      <c r="J205" s="156"/>
      <c r="K205" s="156"/>
      <c r="L205" s="156"/>
    </row>
    <row r="206" spans="1:12" x14ac:dyDescent="0.3">
      <c r="A206" s="6" t="s">
        <v>36</v>
      </c>
      <c r="B206" s="143">
        <v>347638.11895581166</v>
      </c>
      <c r="C206" s="143">
        <v>333168.69980639766</v>
      </c>
      <c r="D206" s="156">
        <v>-4.1622072955852136</v>
      </c>
      <c r="E206" s="156">
        <v>2.3813868439094681</v>
      </c>
      <c r="F206" s="156">
        <v>-6.3913904091483289</v>
      </c>
      <c r="G206" s="157"/>
      <c r="H206" s="143">
        <v>1433475.4993644343</v>
      </c>
      <c r="I206" s="143">
        <v>1537905.1890709859</v>
      </c>
      <c r="J206" s="156">
        <v>7.2850697310733956</v>
      </c>
      <c r="K206" s="156">
        <v>2.9869930523680912</v>
      </c>
      <c r="L206" s="156">
        <v>4.1734170027857544</v>
      </c>
    </row>
    <row r="207" spans="1:12" x14ac:dyDescent="0.3">
      <c r="A207" s="6" t="s">
        <v>37</v>
      </c>
      <c r="B207" s="143">
        <v>192746.41171684294</v>
      </c>
      <c r="C207" s="143">
        <v>181338.85514871177</v>
      </c>
      <c r="D207" s="156">
        <v>-5.918427464626224</v>
      </c>
      <c r="E207" s="156">
        <v>7.262239381331999</v>
      </c>
      <c r="F207" s="156">
        <v>-12.288263718883513</v>
      </c>
      <c r="G207" s="157"/>
      <c r="H207" s="143">
        <v>124544.89061996303</v>
      </c>
      <c r="I207" s="143">
        <v>112152.9476813911</v>
      </c>
      <c r="J207" s="156">
        <v>-9.9497802574533303</v>
      </c>
      <c r="K207" s="156">
        <v>3.9924430453862527</v>
      </c>
      <c r="L207" s="156">
        <v>-13.40695813517398</v>
      </c>
    </row>
    <row r="208" spans="1:12" x14ac:dyDescent="0.3">
      <c r="A208" s="6" t="s">
        <v>39</v>
      </c>
      <c r="B208" s="143">
        <v>7555.8241368609142</v>
      </c>
      <c r="C208" s="143">
        <v>5294.0112724310875</v>
      </c>
      <c r="D208" s="156">
        <v>-29.934694395487909</v>
      </c>
      <c r="E208" s="156">
        <v>-25.535916849501657</v>
      </c>
      <c r="F208" s="156">
        <v>-5.9072473061891344</v>
      </c>
      <c r="G208" s="157"/>
      <c r="H208" s="143">
        <v>3967.6642119604676</v>
      </c>
      <c r="I208" s="143">
        <v>3612.4147287300043</v>
      </c>
      <c r="J208" s="156">
        <v>-8.9536176514022721</v>
      </c>
      <c r="K208" s="156">
        <v>-3.3146628106937523</v>
      </c>
      <c r="L208" s="156">
        <v>-5.8322750942758432</v>
      </c>
    </row>
    <row r="209" spans="1:12" x14ac:dyDescent="0.3">
      <c r="A209" s="6" t="s">
        <v>40</v>
      </c>
      <c r="B209" s="143">
        <v>92041.07562760642</v>
      </c>
      <c r="C209" s="143">
        <v>97818.166144575647</v>
      </c>
      <c r="D209" s="156">
        <v>6.276643854471069</v>
      </c>
      <c r="E209" s="156">
        <v>-5.9210614274167428</v>
      </c>
      <c r="F209" s="156">
        <v>12.965394239091154</v>
      </c>
      <c r="G209" s="157"/>
      <c r="H209" s="143">
        <v>1159379.9497614475</v>
      </c>
      <c r="I209" s="143">
        <v>1273165.0510652279</v>
      </c>
      <c r="J209" s="156">
        <v>9.8143064598618182</v>
      </c>
      <c r="K209" s="156">
        <v>3.1590578439860328</v>
      </c>
      <c r="L209" s="156">
        <v>6.4514437752436038</v>
      </c>
    </row>
    <row r="210" spans="1:12" x14ac:dyDescent="0.3">
      <c r="A210" s="6" t="s">
        <v>41</v>
      </c>
      <c r="B210" s="143">
        <v>43716.834264448531</v>
      </c>
      <c r="C210" s="143">
        <v>36682.091311780401</v>
      </c>
      <c r="D210" s="156">
        <v>-16.091611094513617</v>
      </c>
      <c r="E210" s="156">
        <v>3.6147910023941541</v>
      </c>
      <c r="F210" s="156">
        <v>-19.018908310544603</v>
      </c>
      <c r="G210" s="157"/>
      <c r="H210" s="143">
        <v>6136.9269840356374</v>
      </c>
      <c r="I210" s="143">
        <v>5983.0182208309652</v>
      </c>
      <c r="J210" s="156">
        <v>-2.5079125693534303</v>
      </c>
      <c r="K210" s="156">
        <v>6.3432940998383893</v>
      </c>
      <c r="L210" s="156">
        <v>-8.3232391323914072</v>
      </c>
    </row>
    <row r="211" spans="1:12" x14ac:dyDescent="0.3">
      <c r="A211" s="6" t="s">
        <v>42</v>
      </c>
      <c r="B211" s="143">
        <v>11577.973210052834</v>
      </c>
      <c r="C211" s="143">
        <v>12035.575928898752</v>
      </c>
      <c r="D211" s="156">
        <v>3.9523560000000146</v>
      </c>
      <c r="E211" s="156">
        <v>0.68999999999997874</v>
      </c>
      <c r="F211" s="156">
        <v>3.2400000000000233</v>
      </c>
      <c r="G211" s="157"/>
      <c r="H211" s="143">
        <v>139446.06778702777</v>
      </c>
      <c r="I211" s="143">
        <v>142991.75737480583</v>
      </c>
      <c r="J211" s="156">
        <v>2.5426960000000132</v>
      </c>
      <c r="K211" s="156">
        <v>0.69000000000000916</v>
      </c>
      <c r="L211" s="156">
        <v>1.8400000000000034</v>
      </c>
    </row>
    <row r="212" spans="1:12" x14ac:dyDescent="0.3">
      <c r="A212" s="6" t="s">
        <v>43</v>
      </c>
      <c r="B212" s="143">
        <v>17725.23</v>
      </c>
      <c r="C212" s="143">
        <v>12115.44</v>
      </c>
      <c r="D212" s="156">
        <v>-31.648616125150415</v>
      </c>
      <c r="E212" s="156">
        <v>-22.864457336120438</v>
      </c>
      <c r="F212" s="156">
        <v>-11.387952279414449</v>
      </c>
      <c r="G212" s="157"/>
      <c r="H212" s="143">
        <v>130496.94</v>
      </c>
      <c r="I212" s="143">
        <v>111124.56</v>
      </c>
      <c r="J212" s="156">
        <v>-14.845083723802263</v>
      </c>
      <c r="K212" s="156">
        <v>-3.9013942794623091</v>
      </c>
      <c r="L212" s="156">
        <v>-11.387979422058493</v>
      </c>
    </row>
    <row r="213" spans="1:12" x14ac:dyDescent="0.3">
      <c r="A213" s="6" t="s">
        <v>44</v>
      </c>
      <c r="B213" s="143">
        <v>135933.44186113458</v>
      </c>
      <c r="C213" s="143">
        <v>175852.77522160215</v>
      </c>
      <c r="D213" s="156">
        <v>29.366823067165427</v>
      </c>
      <c r="E213" s="156">
        <v>14.367413094641293</v>
      </c>
      <c r="F213" s="156">
        <v>13.115108199668569</v>
      </c>
      <c r="G213" s="157"/>
      <c r="H213" s="143">
        <v>504734.28937847418</v>
      </c>
      <c r="I213" s="143">
        <v>730547.90066998976</v>
      </c>
      <c r="J213" s="156">
        <v>44.739106504846475</v>
      </c>
      <c r="K213" s="156">
        <v>23.302345896082127</v>
      </c>
      <c r="L213" s="156">
        <v>17.385525354749532</v>
      </c>
    </row>
    <row r="214" spans="1:12" x14ac:dyDescent="0.3">
      <c r="A214" s="6" t="s">
        <v>45</v>
      </c>
      <c r="B214" s="143">
        <v>60800.025228986204</v>
      </c>
      <c r="C214" s="143">
        <v>90251.482533444854</v>
      </c>
      <c r="D214" s="156">
        <v>48.439876782185557</v>
      </c>
      <c r="E214" s="156">
        <v>22.203852563144295</v>
      </c>
      <c r="F214" s="156">
        <v>21.469064737942517</v>
      </c>
      <c r="G214" s="157"/>
      <c r="H214" s="143">
        <v>133666.88397060611</v>
      </c>
      <c r="I214" s="143">
        <v>204489.60903562128</v>
      </c>
      <c r="J214" s="156">
        <v>52.984496205200216</v>
      </c>
      <c r="K214" s="156">
        <v>44.419933783366901</v>
      </c>
      <c r="L214" s="156">
        <v>5.9303187568832101</v>
      </c>
    </row>
    <row r="215" spans="1:12" x14ac:dyDescent="0.3">
      <c r="A215" s="6" t="s">
        <v>46</v>
      </c>
      <c r="B215" s="143">
        <v>26236.332034321138</v>
      </c>
      <c r="C215" s="143">
        <v>32011.795506303053</v>
      </c>
      <c r="D215" s="156">
        <v>22.01322755188006</v>
      </c>
      <c r="E215" s="156">
        <v>9.5615131766162307</v>
      </c>
      <c r="F215" s="156">
        <v>11.365044178598851</v>
      </c>
      <c r="G215" s="157"/>
      <c r="H215" s="143">
        <v>92084.334984038025</v>
      </c>
      <c r="I215" s="143">
        <v>126894.25406030079</v>
      </c>
      <c r="J215" s="156">
        <v>37.802215851693724</v>
      </c>
      <c r="K215" s="156">
        <v>21.05190769741299</v>
      </c>
      <c r="L215" s="156">
        <v>13.83729382947898</v>
      </c>
    </row>
    <row r="216" spans="1:12" x14ac:dyDescent="0.3">
      <c r="A216" s="6" t="s">
        <v>47</v>
      </c>
      <c r="B216" s="143" t="s">
        <v>38</v>
      </c>
      <c r="C216" s="143" t="s">
        <v>38</v>
      </c>
      <c r="D216" s="158" t="s">
        <v>38</v>
      </c>
      <c r="E216" s="158" t="s">
        <v>38</v>
      </c>
      <c r="F216" s="158" t="s">
        <v>38</v>
      </c>
      <c r="G216" s="157"/>
      <c r="H216" s="143">
        <v>2377.6835945971452</v>
      </c>
      <c r="I216" s="143">
        <v>2542.2404518551016</v>
      </c>
      <c r="J216" s="156">
        <v>6.9208896268570808</v>
      </c>
      <c r="K216" s="156">
        <v>23.191133688005692</v>
      </c>
      <c r="L216" s="156">
        <v>-13.207317421361424</v>
      </c>
    </row>
    <row r="217" spans="1:12" x14ac:dyDescent="0.3">
      <c r="A217" s="6" t="s">
        <v>48</v>
      </c>
      <c r="B217" s="143">
        <v>17076.731807905213</v>
      </c>
      <c r="C217" s="143">
        <v>19969.045664033012</v>
      </c>
      <c r="D217" s="156">
        <v>16.937162735019825</v>
      </c>
      <c r="E217" s="156">
        <v>16.722768898993952</v>
      </c>
      <c r="F217" s="156">
        <v>0.18367781885932288</v>
      </c>
      <c r="G217" s="157"/>
      <c r="H217" s="143">
        <v>225633.23902179836</v>
      </c>
      <c r="I217" s="143">
        <v>343399.22073670372</v>
      </c>
      <c r="J217" s="156">
        <v>52.19354303712673</v>
      </c>
      <c r="K217" s="156">
        <v>16.840658931701377</v>
      </c>
      <c r="L217" s="156">
        <v>30.257347423973982</v>
      </c>
    </row>
    <row r="218" spans="1:12" x14ac:dyDescent="0.3">
      <c r="A218" s="6" t="s">
        <v>49</v>
      </c>
      <c r="B218" s="143">
        <v>31820.352789922017</v>
      </c>
      <c r="C218" s="143">
        <v>33620.451517821239</v>
      </c>
      <c r="D218" s="156">
        <v>5.6570671600766786</v>
      </c>
      <c r="E218" s="156">
        <v>2.0926179853861711</v>
      </c>
      <c r="F218" s="156">
        <v>3.491387766352247</v>
      </c>
      <c r="G218" s="157"/>
      <c r="H218" s="143">
        <v>50972.147807434478</v>
      </c>
      <c r="I218" s="143">
        <v>53222.576385508823</v>
      </c>
      <c r="J218" s="156">
        <v>4.4150161899713227</v>
      </c>
      <c r="K218" s="156">
        <v>0.59864734814647336</v>
      </c>
      <c r="L218" s="156">
        <v>3.7936582075675176</v>
      </c>
    </row>
    <row r="219" spans="1:12" x14ac:dyDescent="0.3">
      <c r="B219" s="143"/>
      <c r="C219" s="143"/>
      <c r="D219" s="156"/>
      <c r="E219" s="156"/>
      <c r="F219" s="156"/>
      <c r="G219" s="157"/>
      <c r="H219" s="143"/>
      <c r="I219" s="143"/>
      <c r="J219" s="156"/>
      <c r="K219" s="156"/>
      <c r="L219" s="156"/>
    </row>
    <row r="220" spans="1:12" x14ac:dyDescent="0.3">
      <c r="A220" s="6" t="s">
        <v>50</v>
      </c>
      <c r="B220" s="143">
        <v>496546.89850290283</v>
      </c>
      <c r="C220" s="143">
        <v>483903.28269555292</v>
      </c>
      <c r="D220" s="156">
        <v>-2.5463084847515152</v>
      </c>
      <c r="E220" s="156">
        <v>6.149317016437756E-2</v>
      </c>
      <c r="F220" s="156">
        <v>-2.6061990205173942</v>
      </c>
      <c r="G220" s="157"/>
      <c r="H220" s="143">
        <v>942239.41074813646</v>
      </c>
      <c r="I220" s="143">
        <v>965419.0631740276</v>
      </c>
      <c r="J220" s="156">
        <v>2.4600597429358779</v>
      </c>
      <c r="K220" s="156">
        <v>2.6104426459538494E-2</v>
      </c>
      <c r="L220" s="156">
        <v>2.4333201122171317</v>
      </c>
    </row>
    <row r="221" spans="1:12" x14ac:dyDescent="0.3">
      <c r="B221" s="143"/>
      <c r="C221" s="143"/>
      <c r="D221" s="156"/>
      <c r="E221" s="156"/>
      <c r="F221" s="156"/>
      <c r="G221" s="157"/>
      <c r="H221" s="143"/>
      <c r="I221" s="143"/>
      <c r="J221" s="156"/>
      <c r="K221" s="156"/>
      <c r="L221" s="156"/>
    </row>
    <row r="222" spans="1:12" x14ac:dyDescent="0.3">
      <c r="A222" s="6" t="s">
        <v>51</v>
      </c>
      <c r="B222" s="143">
        <v>495974.57028126903</v>
      </c>
      <c r="C222" s="143">
        <v>483358.57239222305</v>
      </c>
      <c r="D222" s="156">
        <v>-2.5436783748592986</v>
      </c>
      <c r="E222" s="156">
        <v>7.1580499708680467E-2</v>
      </c>
      <c r="F222" s="156">
        <v>-2.6133881982363505</v>
      </c>
      <c r="G222" s="157"/>
      <c r="H222" s="143">
        <v>941394.88452614495</v>
      </c>
      <c r="I222" s="143">
        <v>964603.46440026537</v>
      </c>
      <c r="J222" s="156">
        <v>2.4653394930866397</v>
      </c>
      <c r="K222" s="156">
        <v>3.2611151135758139E-2</v>
      </c>
      <c r="L222" s="156">
        <v>2.4319352598677852</v>
      </c>
    </row>
    <row r="223" spans="1:12" x14ac:dyDescent="0.3">
      <c r="A223" s="6" t="s">
        <v>52</v>
      </c>
      <c r="B223" s="143">
        <v>354641.3385597223</v>
      </c>
      <c r="C223" s="143">
        <v>346493.41021859209</v>
      </c>
      <c r="D223" s="156">
        <v>-2.2975122906485632</v>
      </c>
      <c r="E223" s="156">
        <v>0.10152214285832936</v>
      </c>
      <c r="F223" s="156">
        <v>-2.39660135245812</v>
      </c>
      <c r="G223" s="157"/>
      <c r="H223" s="143">
        <v>456231.98243123607</v>
      </c>
      <c r="I223" s="143">
        <v>460881.60910229222</v>
      </c>
      <c r="J223" s="156">
        <v>1.0191365029427646</v>
      </c>
      <c r="K223" s="156">
        <v>1.1042602465703371</v>
      </c>
      <c r="L223" s="156">
        <v>-8.419402250703456E-2</v>
      </c>
    </row>
    <row r="224" spans="1:12" x14ac:dyDescent="0.3">
      <c r="A224" s="6" t="s">
        <v>53</v>
      </c>
      <c r="B224" s="143">
        <v>39212.593964896667</v>
      </c>
      <c r="C224" s="143">
        <v>43274.672005568144</v>
      </c>
      <c r="D224" s="156">
        <v>10.359115860348009</v>
      </c>
      <c r="E224" s="156">
        <v>2.7882686981970721</v>
      </c>
      <c r="F224" s="156">
        <v>7.3654778488196655</v>
      </c>
      <c r="G224" s="157"/>
      <c r="H224" s="143">
        <v>396011.59222006559</v>
      </c>
      <c r="I224" s="143">
        <v>422153.19909434719</v>
      </c>
      <c r="J224" s="156">
        <v>6.6012226378854537</v>
      </c>
      <c r="K224" s="156">
        <v>-0.9445878375248048</v>
      </c>
      <c r="L224" s="156">
        <v>7.6177669757542219</v>
      </c>
    </row>
    <row r="225" spans="1:12" x14ac:dyDescent="0.3">
      <c r="A225" s="6" t="s">
        <v>54</v>
      </c>
      <c r="B225" s="143">
        <v>83540.782759280628</v>
      </c>
      <c r="C225" s="143">
        <v>75843.632003075443</v>
      </c>
      <c r="D225" s="156">
        <v>-9.2136445242369973</v>
      </c>
      <c r="E225" s="156">
        <v>0.53859964093355051</v>
      </c>
      <c r="F225" s="156">
        <v>-9.7000000000000028</v>
      </c>
      <c r="G225" s="157"/>
      <c r="H225" s="143">
        <v>73646.259447663702</v>
      </c>
      <c r="I225" s="143">
        <v>66881.144798970359</v>
      </c>
      <c r="J225" s="156">
        <v>-9.185958254269428</v>
      </c>
      <c r="K225" s="156">
        <v>0.5692599620493427</v>
      </c>
      <c r="L225" s="156">
        <v>-9.6999999999999744</v>
      </c>
    </row>
    <row r="226" spans="1:12" x14ac:dyDescent="0.3">
      <c r="A226" s="6" t="s">
        <v>55</v>
      </c>
      <c r="B226" s="143">
        <v>18579.854997369417</v>
      </c>
      <c r="C226" s="143">
        <v>17746.858164987359</v>
      </c>
      <c r="D226" s="156">
        <v>-4.4833333333333085</v>
      </c>
      <c r="E226" s="156">
        <v>-8.3333333333333197</v>
      </c>
      <c r="F226" s="156">
        <v>4.2000000000000028</v>
      </c>
      <c r="G226" s="157"/>
      <c r="H226" s="143">
        <v>15505.050427179696</v>
      </c>
      <c r="I226" s="143">
        <v>14687.511404655677</v>
      </c>
      <c r="J226" s="156">
        <v>-5.2727272727272636</v>
      </c>
      <c r="K226" s="156">
        <v>-9.0909090909090935</v>
      </c>
      <c r="L226" s="156">
        <v>4.2000000000000028</v>
      </c>
    </row>
    <row r="227" spans="1:12" x14ac:dyDescent="0.3">
      <c r="A227" s="6" t="s">
        <v>56</v>
      </c>
      <c r="B227" s="143">
        <v>572.32822163379763</v>
      </c>
      <c r="C227" s="143">
        <v>544.71030332987584</v>
      </c>
      <c r="D227" s="156">
        <v>-4.8255384340618841</v>
      </c>
      <c r="E227" s="156">
        <v>-8.6800973139608324</v>
      </c>
      <c r="F227" s="156">
        <v>4.2209406345416767</v>
      </c>
      <c r="G227" s="157"/>
      <c r="H227" s="143">
        <v>844.52622199148641</v>
      </c>
      <c r="I227" s="143">
        <v>815.5987737622296</v>
      </c>
      <c r="J227" s="156">
        <v>-3.4252871581704927</v>
      </c>
      <c r="K227" s="156">
        <v>-7.2269531645105234</v>
      </c>
      <c r="L227" s="156">
        <v>4.0978130351602573</v>
      </c>
    </row>
    <row r="228" spans="1:12" x14ac:dyDescent="0.3">
      <c r="B228" s="143"/>
      <c r="C228" s="143"/>
      <c r="D228" s="156"/>
      <c r="E228" s="156"/>
      <c r="F228" s="156"/>
      <c r="G228" s="157"/>
      <c r="H228" s="143"/>
      <c r="I228" s="143"/>
      <c r="J228" s="156"/>
      <c r="K228" s="156"/>
      <c r="L228" s="156"/>
    </row>
    <row r="229" spans="1:12" x14ac:dyDescent="0.3">
      <c r="A229" s="6" t="s">
        <v>1245</v>
      </c>
      <c r="B229" s="143">
        <v>313627.08535533282</v>
      </c>
      <c r="C229" s="143">
        <v>317514.33053888514</v>
      </c>
      <c r="D229" s="156">
        <v>1.2394481743017054</v>
      </c>
      <c r="E229" s="156">
        <v>-2.449499116625633</v>
      </c>
      <c r="F229" s="156">
        <v>3.7815769857887318</v>
      </c>
      <c r="G229" s="157"/>
      <c r="H229" s="143">
        <v>449369.08617179713</v>
      </c>
      <c r="I229" s="143">
        <v>456907.95203254465</v>
      </c>
      <c r="J229" s="156">
        <v>1.6776556493842476</v>
      </c>
      <c r="K229" s="156">
        <v>-1.5124403372311868</v>
      </c>
      <c r="L229" s="156">
        <v>3.2390852180099046</v>
      </c>
    </row>
    <row r="230" spans="1:12" x14ac:dyDescent="0.3">
      <c r="B230" s="143"/>
      <c r="C230" s="143"/>
      <c r="D230" s="156"/>
      <c r="E230" s="156"/>
      <c r="F230" s="156"/>
      <c r="G230" s="157"/>
      <c r="H230" s="143"/>
      <c r="I230" s="143"/>
      <c r="J230" s="156"/>
      <c r="K230" s="156"/>
      <c r="L230" s="156"/>
    </row>
    <row r="231" spans="1:12" x14ac:dyDescent="0.3">
      <c r="A231" s="6" t="s">
        <v>57</v>
      </c>
      <c r="B231" s="143">
        <v>1311470.7746751818</v>
      </c>
      <c r="C231" s="143">
        <v>1322554.5282624378</v>
      </c>
      <c r="D231" s="156">
        <v>0.84513919801233217</v>
      </c>
      <c r="E231" s="156">
        <v>1.2489031371761634</v>
      </c>
      <c r="F231" s="156">
        <v>-0.39878351928098255</v>
      </c>
      <c r="G231" s="157"/>
      <c r="H231" s="143">
        <v>3460315.2256628424</v>
      </c>
      <c r="I231" s="143">
        <v>3801904.6649475479</v>
      </c>
      <c r="J231" s="156">
        <v>9.8716277855660444</v>
      </c>
      <c r="K231" s="156">
        <v>4.2999282018222642</v>
      </c>
      <c r="L231" s="156">
        <v>5.3419975255998793</v>
      </c>
    </row>
    <row r="232" spans="1:12" ht="14.5" x14ac:dyDescent="0.3">
      <c r="A232" s="6" t="s">
        <v>1241</v>
      </c>
      <c r="B232" s="143">
        <v>162720.21014269721</v>
      </c>
      <c r="C232" s="143">
        <v>171109.84242897033</v>
      </c>
      <c r="D232" s="156">
        <v>5.1558637239442131</v>
      </c>
      <c r="E232" s="156">
        <v>1.3894766216786176</v>
      </c>
      <c r="F232" s="156">
        <v>3.7147712245516118</v>
      </c>
      <c r="G232" s="157"/>
      <c r="H232" s="143">
        <v>254859.34428938478</v>
      </c>
      <c r="I232" s="143">
        <v>268294.06289862545</v>
      </c>
      <c r="J232" s="156">
        <v>5.2714247722406293</v>
      </c>
      <c r="K232" s="156">
        <v>2.1767366187197879</v>
      </c>
      <c r="L232" s="156">
        <v>3.0287600249642992</v>
      </c>
    </row>
    <row r="233" spans="1:12" ht="14.5" x14ac:dyDescent="0.3">
      <c r="A233" s="6" t="s">
        <v>1242</v>
      </c>
      <c r="B233" s="143">
        <v>17611.714916096127</v>
      </c>
      <c r="C233" s="143">
        <v>17611.714916096127</v>
      </c>
      <c r="D233" s="156" t="s">
        <v>38</v>
      </c>
      <c r="E233" s="156" t="s">
        <v>38</v>
      </c>
      <c r="F233" s="156" t="s">
        <v>38</v>
      </c>
      <c r="G233" s="157"/>
      <c r="H233" s="143">
        <v>115239.76922442039</v>
      </c>
      <c r="I233" s="143">
        <v>115239.76922442039</v>
      </c>
      <c r="J233" s="156" t="s">
        <v>38</v>
      </c>
      <c r="K233" s="156" t="s">
        <v>38</v>
      </c>
      <c r="L233" s="156" t="s">
        <v>38</v>
      </c>
    </row>
    <row r="234" spans="1:12" x14ac:dyDescent="0.3">
      <c r="A234" s="6" t="s">
        <v>60</v>
      </c>
      <c r="B234" s="160">
        <v>1456579.269901783</v>
      </c>
      <c r="C234" s="160">
        <v>1476052.6557753121</v>
      </c>
      <c r="D234" s="161">
        <v>1.3369259247278877</v>
      </c>
      <c r="E234" s="161">
        <v>1.2797078272302131</v>
      </c>
      <c r="F234" s="161">
        <v>5.6495124961557508E-2</v>
      </c>
      <c r="G234" s="157"/>
      <c r="H234" s="160">
        <v>3599934.800727807</v>
      </c>
      <c r="I234" s="160">
        <v>3954958.9586217534</v>
      </c>
      <c r="J234" s="161">
        <v>9.8619607727942835</v>
      </c>
      <c r="K234" s="161">
        <v>4.2872633943925837</v>
      </c>
      <c r="L234" s="161">
        <v>5.3455208210031913</v>
      </c>
    </row>
    <row r="235" spans="1:12" x14ac:dyDescent="0.3">
      <c r="A235" s="7"/>
      <c r="B235" s="7"/>
      <c r="C235" s="7"/>
      <c r="D235" s="7"/>
      <c r="E235" s="7"/>
      <c r="F235" s="7"/>
      <c r="G235" s="7"/>
      <c r="H235" s="7"/>
      <c r="I235" s="7"/>
      <c r="J235" s="7"/>
      <c r="K235" s="7"/>
      <c r="L235" s="7"/>
    </row>
    <row r="237" spans="1:12" ht="14.5" x14ac:dyDescent="0.3">
      <c r="A237" s="6" t="s">
        <v>1274</v>
      </c>
    </row>
    <row r="238" spans="1:12" x14ac:dyDescent="0.3">
      <c r="B238" s="7"/>
      <c r="C238" s="7"/>
      <c r="D238" s="7"/>
      <c r="E238" s="7"/>
      <c r="F238" s="7"/>
      <c r="G238" s="7"/>
      <c r="H238" s="7"/>
      <c r="I238" s="7"/>
      <c r="J238" s="7"/>
      <c r="K238" s="7"/>
      <c r="L238" s="154" t="s">
        <v>31</v>
      </c>
    </row>
    <row r="239" spans="1:12" x14ac:dyDescent="0.3">
      <c r="A239" s="155"/>
      <c r="B239" s="201" t="s">
        <v>21</v>
      </c>
      <c r="C239" s="201"/>
      <c r="D239" s="201"/>
      <c r="E239" s="201"/>
      <c r="F239" s="201"/>
      <c r="H239" s="201" t="s">
        <v>22</v>
      </c>
      <c r="I239" s="201"/>
      <c r="J239" s="201"/>
      <c r="K239" s="201"/>
      <c r="L239" s="201"/>
    </row>
    <row r="240" spans="1:12" x14ac:dyDescent="0.3">
      <c r="D240" s="201" t="s">
        <v>32</v>
      </c>
      <c r="E240" s="201">
        <v>0</v>
      </c>
      <c r="F240" s="201">
        <v>0</v>
      </c>
      <c r="J240" s="201" t="s">
        <v>32</v>
      </c>
      <c r="K240" s="201">
        <v>0</v>
      </c>
      <c r="L240" s="201">
        <v>0</v>
      </c>
    </row>
    <row r="241" spans="1:12" x14ac:dyDescent="0.3">
      <c r="A241" s="7"/>
      <c r="B241" s="12">
        <v>2023</v>
      </c>
      <c r="C241" s="12">
        <v>2024</v>
      </c>
      <c r="D241" s="12" t="s">
        <v>5</v>
      </c>
      <c r="E241" s="12" t="s">
        <v>33</v>
      </c>
      <c r="F241" s="12" t="s">
        <v>34</v>
      </c>
      <c r="G241" s="7"/>
      <c r="H241" s="12">
        <v>2023</v>
      </c>
      <c r="I241" s="12">
        <v>2024</v>
      </c>
      <c r="J241" s="12" t="s">
        <v>5</v>
      </c>
      <c r="K241" s="12" t="s">
        <v>33</v>
      </c>
      <c r="L241" s="12" t="s">
        <v>34</v>
      </c>
    </row>
    <row r="243" spans="1:12" x14ac:dyDescent="0.3">
      <c r="A243" s="6" t="s">
        <v>35</v>
      </c>
      <c r="B243" s="143">
        <v>1216024.1477333666</v>
      </c>
      <c r="C243" s="143">
        <v>1465154.0103817054</v>
      </c>
      <c r="D243" s="156">
        <v>20.487246335749955</v>
      </c>
      <c r="E243" s="156">
        <v>16.930488273644361</v>
      </c>
      <c r="F243" s="156">
        <v>3.0417713246710889</v>
      </c>
      <c r="G243" s="157"/>
      <c r="H243" s="143">
        <v>322285.67610656982</v>
      </c>
      <c r="I243" s="143">
        <v>327577.46832538676</v>
      </c>
      <c r="J243" s="156">
        <v>1.6419569999962087</v>
      </c>
      <c r="K243" s="156">
        <v>-0.22498086576112347</v>
      </c>
      <c r="L243" s="156">
        <v>1.8711475898045506</v>
      </c>
    </row>
    <row r="244" spans="1:12" x14ac:dyDescent="0.3">
      <c r="B244" s="143"/>
      <c r="C244" s="143"/>
      <c r="D244" s="156"/>
      <c r="E244" s="156"/>
      <c r="F244" s="156"/>
      <c r="G244" s="157"/>
      <c r="H244" s="143"/>
      <c r="I244" s="143"/>
      <c r="J244" s="156"/>
      <c r="K244" s="156"/>
      <c r="L244" s="156"/>
    </row>
    <row r="245" spans="1:12" x14ac:dyDescent="0.3">
      <c r="A245" s="6" t="s">
        <v>36</v>
      </c>
      <c r="B245" s="143">
        <v>795162.88777779625</v>
      </c>
      <c r="C245" s="143">
        <v>944955.65949201875</v>
      </c>
      <c r="D245" s="156">
        <v>18.837998354380094</v>
      </c>
      <c r="E245" s="156">
        <v>13.105049603838411</v>
      </c>
      <c r="F245" s="156">
        <v>5.0686939006011613</v>
      </c>
      <c r="G245" s="157"/>
      <c r="H245" s="143">
        <v>234207.8016144053</v>
      </c>
      <c r="I245" s="143">
        <v>236228.91769925444</v>
      </c>
      <c r="J245" s="156">
        <v>0.86295847999831532</v>
      </c>
      <c r="K245" s="156">
        <v>0.60206740963899907</v>
      </c>
      <c r="L245" s="156">
        <v>0.25932973056805508</v>
      </c>
    </row>
    <row r="246" spans="1:12" x14ac:dyDescent="0.3">
      <c r="A246" s="6" t="s">
        <v>37</v>
      </c>
      <c r="B246" s="143">
        <v>113516.06691434354</v>
      </c>
      <c r="C246" s="143">
        <v>99234.540636879145</v>
      </c>
      <c r="D246" s="156">
        <v>-12.581061576279668</v>
      </c>
      <c r="E246" s="156">
        <v>6.9332577114664798E-2</v>
      </c>
      <c r="F246" s="156">
        <v>-12.641629385951774</v>
      </c>
      <c r="G246" s="157"/>
      <c r="H246" s="143">
        <v>86679.641659927744</v>
      </c>
      <c r="I246" s="143">
        <v>78257.316972779488</v>
      </c>
      <c r="J246" s="156">
        <v>-9.7166122584952035</v>
      </c>
      <c r="K246" s="156">
        <v>2.4724640016442345</v>
      </c>
      <c r="L246" s="156">
        <v>-11.894977230120929</v>
      </c>
    </row>
    <row r="247" spans="1:12" x14ac:dyDescent="0.3">
      <c r="A247" s="6" t="s">
        <v>39</v>
      </c>
      <c r="B247" s="143">
        <v>11542.691662896201</v>
      </c>
      <c r="C247" s="143">
        <v>10579.391779215093</v>
      </c>
      <c r="D247" s="156">
        <v>-8.3455394271478252</v>
      </c>
      <c r="E247" s="156">
        <v>-2.6300007277645365</v>
      </c>
      <c r="F247" s="156">
        <v>-5.86991757430674</v>
      </c>
      <c r="G247" s="157"/>
      <c r="H247" s="143">
        <v>6757.3580819429544</v>
      </c>
      <c r="I247" s="143">
        <v>6143.9422684431511</v>
      </c>
      <c r="J247" s="156">
        <v>-9.0777461555422985</v>
      </c>
      <c r="K247" s="156">
        <v>-3.5479328263950456</v>
      </c>
      <c r="L247" s="156">
        <v>-5.7332242752185891</v>
      </c>
    </row>
    <row r="248" spans="1:12" x14ac:dyDescent="0.3">
      <c r="A248" s="6" t="s">
        <v>40</v>
      </c>
      <c r="B248" s="143">
        <v>656510.95270171738</v>
      </c>
      <c r="C248" s="143">
        <v>822288.87936500821</v>
      </c>
      <c r="D248" s="156">
        <v>25.251357343098469</v>
      </c>
      <c r="E248" s="156">
        <v>15.928267001640844</v>
      </c>
      <c r="F248" s="156">
        <v>8.0421199959158258</v>
      </c>
      <c r="G248" s="157"/>
      <c r="H248" s="143">
        <v>139185.19860355233</v>
      </c>
      <c r="I248" s="143">
        <v>150614.44754209559</v>
      </c>
      <c r="J248" s="156">
        <v>8.2115404893718029</v>
      </c>
      <c r="K248" s="156">
        <v>-0.35380957638430321</v>
      </c>
      <c r="L248" s="156">
        <v>8.5957626973425647</v>
      </c>
    </row>
    <row r="249" spans="1:12" x14ac:dyDescent="0.3">
      <c r="A249" s="6" t="s">
        <v>41</v>
      </c>
      <c r="B249" s="143">
        <v>3873.1359334481181</v>
      </c>
      <c r="C249" s="143">
        <v>2974.5565258858642</v>
      </c>
      <c r="D249" s="156">
        <v>-23.200306495885879</v>
      </c>
      <c r="E249" s="156">
        <v>-3.3245737881442792</v>
      </c>
      <c r="F249" s="156">
        <v>-20.559239805352064</v>
      </c>
      <c r="G249" s="157"/>
      <c r="H249" s="143">
        <v>1585.6032689822591</v>
      </c>
      <c r="I249" s="143">
        <v>1213.210915936211</v>
      </c>
      <c r="J249" s="156">
        <v>-23.485846701430756</v>
      </c>
      <c r="K249" s="156">
        <v>-5.2787812994802299E-2</v>
      </c>
      <c r="L249" s="156">
        <v>-23.44543522093619</v>
      </c>
    </row>
    <row r="250" spans="1:12" x14ac:dyDescent="0.3">
      <c r="A250" s="6" t="s">
        <v>42</v>
      </c>
      <c r="B250" s="143">
        <v>9720.0405653910184</v>
      </c>
      <c r="C250" s="143">
        <v>9878.2911850304718</v>
      </c>
      <c r="D250" s="156">
        <v>1.6280860000000139</v>
      </c>
      <c r="E250" s="156">
        <v>-0.11000000000000609</v>
      </c>
      <c r="F250" s="156">
        <v>1.7400000000000091</v>
      </c>
      <c r="G250" s="157"/>
      <c r="H250" s="143" t="s">
        <v>38</v>
      </c>
      <c r="I250" s="143" t="s">
        <v>38</v>
      </c>
      <c r="J250" s="158" t="s">
        <v>38</v>
      </c>
      <c r="K250" s="158" t="s">
        <v>38</v>
      </c>
      <c r="L250" s="158" t="s">
        <v>38</v>
      </c>
    </row>
    <row r="251" spans="1:12" x14ac:dyDescent="0.3">
      <c r="A251" s="6" t="s">
        <v>43</v>
      </c>
      <c r="B251" s="143">
        <v>27046.44</v>
      </c>
      <c r="C251" s="143">
        <v>25842.48</v>
      </c>
      <c r="D251" s="156">
        <v>-4.4514546091833127</v>
      </c>
      <c r="E251" s="156">
        <v>7.8279823482407904</v>
      </c>
      <c r="F251" s="156">
        <v>-11.387987320180486</v>
      </c>
      <c r="G251" s="157"/>
      <c r="H251" s="143">
        <v>15613.56</v>
      </c>
      <c r="I251" s="143">
        <v>13082.4</v>
      </c>
      <c r="J251" s="156">
        <v>-16.211293260473589</v>
      </c>
      <c r="K251" s="156">
        <v>-5.4431508207097812</v>
      </c>
      <c r="L251" s="156">
        <v>-11.388008941950062</v>
      </c>
    </row>
    <row r="252" spans="1:12" x14ac:dyDescent="0.3">
      <c r="A252" s="6" t="s">
        <v>44</v>
      </c>
      <c r="B252" s="143">
        <v>393814.81995557027</v>
      </c>
      <c r="C252" s="143">
        <v>494355.87088968669</v>
      </c>
      <c r="D252" s="156">
        <v>25.530032350092704</v>
      </c>
      <c r="E252" s="156">
        <v>25.279684579745265</v>
      </c>
      <c r="F252" s="156">
        <v>0.19983109886271677</v>
      </c>
      <c r="G252" s="157"/>
      <c r="H252" s="143">
        <v>72464.314492164543</v>
      </c>
      <c r="I252" s="143">
        <v>78266.150626132294</v>
      </c>
      <c r="J252" s="156">
        <v>8.0064734961304218</v>
      </c>
      <c r="K252" s="156">
        <v>-1.7737010808787912</v>
      </c>
      <c r="L252" s="156">
        <v>9.9567780570274209</v>
      </c>
    </row>
    <row r="253" spans="1:12" x14ac:dyDescent="0.3">
      <c r="A253" s="6" t="s">
        <v>45</v>
      </c>
      <c r="B253" s="143">
        <v>184022.29626778958</v>
      </c>
      <c r="C253" s="143">
        <v>274009.54432692711</v>
      </c>
      <c r="D253" s="156">
        <v>48.900187577372641</v>
      </c>
      <c r="E253" s="156">
        <v>57.326822441196946</v>
      </c>
      <c r="F253" s="156">
        <v>-5.3561336414671956</v>
      </c>
      <c r="G253" s="157"/>
      <c r="H253" s="143">
        <v>32361.655664526894</v>
      </c>
      <c r="I253" s="143">
        <v>32012.588039556507</v>
      </c>
      <c r="J253" s="156">
        <v>-1.078645754682495</v>
      </c>
      <c r="K253" s="156">
        <v>-6.5551127438763261</v>
      </c>
      <c r="L253" s="156">
        <v>5.8606384468990171</v>
      </c>
    </row>
    <row r="254" spans="1:12" x14ac:dyDescent="0.3">
      <c r="A254" s="6" t="s">
        <v>46</v>
      </c>
      <c r="B254" s="143">
        <v>155519.60054126338</v>
      </c>
      <c r="C254" s="143">
        <v>168791.2436388596</v>
      </c>
      <c r="D254" s="156">
        <v>8.5337430467967952</v>
      </c>
      <c r="E254" s="156">
        <v>-1.9457509910034039</v>
      </c>
      <c r="F254" s="156">
        <v>10.687445106880261</v>
      </c>
      <c r="G254" s="157"/>
      <c r="H254" s="143">
        <v>27220.601839708332</v>
      </c>
      <c r="I254" s="143">
        <v>32613.063919040731</v>
      </c>
      <c r="J254" s="156">
        <v>19.810223561868828</v>
      </c>
      <c r="K254" s="156">
        <v>2.3797161430907861</v>
      </c>
      <c r="L254" s="156">
        <v>17.025352360243232</v>
      </c>
    </row>
    <row r="255" spans="1:12" x14ac:dyDescent="0.3">
      <c r="A255" s="6" t="s">
        <v>47</v>
      </c>
      <c r="B255" s="143">
        <v>33.863371481573921</v>
      </c>
      <c r="C255" s="143">
        <v>28.287202977608075</v>
      </c>
      <c r="D255" s="156">
        <v>-16.466666666666686</v>
      </c>
      <c r="E255" s="156">
        <v>-6.6666666666666803</v>
      </c>
      <c r="F255" s="156">
        <v>-10.5</v>
      </c>
      <c r="G255" s="157"/>
      <c r="H255" s="143">
        <v>74.590176881885014</v>
      </c>
      <c r="I255" s="143">
        <v>69.228214176714147</v>
      </c>
      <c r="J255" s="156">
        <v>-7.1885641371539304</v>
      </c>
      <c r="K255" s="156">
        <v>5.7304607522927604</v>
      </c>
      <c r="L255" s="156">
        <v>-12.21882965185749</v>
      </c>
    </row>
    <row r="256" spans="1:12" x14ac:dyDescent="0.3">
      <c r="A256" s="6" t="s">
        <v>48</v>
      </c>
      <c r="B256" s="143">
        <v>44248.659775035674</v>
      </c>
      <c r="C256" s="143">
        <v>41112.75572092236</v>
      </c>
      <c r="D256" s="156">
        <v>-7.0870034709673551</v>
      </c>
      <c r="E256" s="156">
        <v>-6.9167290199042357</v>
      </c>
      <c r="F256" s="156">
        <v>-0.18292701714311477</v>
      </c>
      <c r="G256" s="157"/>
      <c r="H256" s="143">
        <v>11552.116811047423</v>
      </c>
      <c r="I256" s="143">
        <v>12255.120453358348</v>
      </c>
      <c r="J256" s="156">
        <v>6.085496310413296</v>
      </c>
      <c r="K256" s="156">
        <v>1.462304576737514</v>
      </c>
      <c r="L256" s="156">
        <v>4.5565609345874662</v>
      </c>
    </row>
    <row r="257" spans="1:12" x14ac:dyDescent="0.3">
      <c r="A257" s="6" t="s">
        <v>49</v>
      </c>
      <c r="B257" s="143">
        <v>9990.4</v>
      </c>
      <c r="C257" s="143">
        <v>10414.040000000001</v>
      </c>
      <c r="D257" s="156">
        <v>4.2404708520179497</v>
      </c>
      <c r="E257" s="156">
        <v>1.4999489292159056</v>
      </c>
      <c r="F257" s="156">
        <v>2.7000229573644674</v>
      </c>
      <c r="G257" s="157"/>
      <c r="H257" s="143">
        <v>1255.3499999999999</v>
      </c>
      <c r="I257" s="143">
        <v>1316.15</v>
      </c>
      <c r="J257" s="156">
        <v>4.8432708009718546</v>
      </c>
      <c r="K257" s="156">
        <v>1.2003134839339464</v>
      </c>
      <c r="L257" s="156">
        <v>3.5997490438764714</v>
      </c>
    </row>
    <row r="258" spans="1:12" x14ac:dyDescent="0.3">
      <c r="B258" s="143"/>
      <c r="C258" s="143"/>
      <c r="D258" s="156"/>
      <c r="E258" s="156"/>
      <c r="F258" s="156"/>
      <c r="G258" s="157"/>
      <c r="H258" s="143"/>
      <c r="I258" s="143"/>
      <c r="J258" s="156"/>
      <c r="K258" s="156"/>
      <c r="L258" s="156"/>
    </row>
    <row r="259" spans="1:12" x14ac:dyDescent="0.3">
      <c r="A259" s="6" t="s">
        <v>50</v>
      </c>
      <c r="B259" s="143">
        <v>407780.33361288434</v>
      </c>
      <c r="C259" s="143">
        <v>395956.22849158355</v>
      </c>
      <c r="D259" s="156">
        <v>-2.8996261336442219</v>
      </c>
      <c r="E259" s="156">
        <v>-0.49280199265411062</v>
      </c>
      <c r="F259" s="156">
        <v>-2.418743758428846</v>
      </c>
      <c r="G259" s="157"/>
      <c r="H259" s="143">
        <v>248690.73630815974</v>
      </c>
      <c r="I259" s="143">
        <v>244578.28818896649</v>
      </c>
      <c r="J259" s="156">
        <v>-1.6536394480321157</v>
      </c>
      <c r="K259" s="156">
        <v>8.271801352285392E-2</v>
      </c>
      <c r="L259" s="156">
        <v>-1.7349223682357859</v>
      </c>
    </row>
    <row r="260" spans="1:12" x14ac:dyDescent="0.3">
      <c r="B260" s="143"/>
      <c r="C260" s="143"/>
      <c r="D260" s="156"/>
      <c r="E260" s="156"/>
      <c r="F260" s="156"/>
      <c r="G260" s="157"/>
      <c r="H260" s="143"/>
      <c r="I260" s="143"/>
      <c r="J260" s="156"/>
      <c r="K260" s="156"/>
      <c r="L260" s="156"/>
    </row>
    <row r="261" spans="1:12" x14ac:dyDescent="0.3">
      <c r="A261" s="6" t="s">
        <v>51</v>
      </c>
      <c r="B261" s="143">
        <v>407081.29506488144</v>
      </c>
      <c r="C261" s="143">
        <v>395183.85898998001</v>
      </c>
      <c r="D261" s="156">
        <v>-2.9226191964937107</v>
      </c>
      <c r="E261" s="156">
        <v>-0.50416265355878798</v>
      </c>
      <c r="F261" s="156">
        <v>-2.4307112814317406</v>
      </c>
      <c r="G261" s="157"/>
      <c r="H261" s="143">
        <v>248404.06693330954</v>
      </c>
      <c r="I261" s="143">
        <v>244297.45457496776</v>
      </c>
      <c r="J261" s="156">
        <v>-1.6531985200726624</v>
      </c>
      <c r="K261" s="156">
        <v>8.9688214524002677E-2</v>
      </c>
      <c r="L261" s="156">
        <v>-1.7413249713208216</v>
      </c>
    </row>
    <row r="262" spans="1:12" x14ac:dyDescent="0.3">
      <c r="A262" s="6" t="s">
        <v>52</v>
      </c>
      <c r="B262" s="143">
        <v>289192.08035181556</v>
      </c>
      <c r="C262" s="143">
        <v>281323.78248222679</v>
      </c>
      <c r="D262" s="156">
        <v>-2.7207860810076898</v>
      </c>
      <c r="E262" s="156">
        <v>-0.13921630696568926</v>
      </c>
      <c r="F262" s="156">
        <v>-2.5851687505052894</v>
      </c>
      <c r="G262" s="157"/>
      <c r="H262" s="143">
        <v>183418.76930394911</v>
      </c>
      <c r="I262" s="143">
        <v>178543.37863002691</v>
      </c>
      <c r="J262" s="156">
        <v>-2.6580653072876279</v>
      </c>
      <c r="K262" s="156">
        <v>0.99353056687506125</v>
      </c>
      <c r="L262" s="156">
        <v>-3.6156730571417199</v>
      </c>
    </row>
    <row r="263" spans="1:12" x14ac:dyDescent="0.3">
      <c r="A263" s="6" t="s">
        <v>53</v>
      </c>
      <c r="B263" s="143">
        <v>42299.056878901138</v>
      </c>
      <c r="C263" s="143">
        <v>44817.312564919361</v>
      </c>
      <c r="D263" s="156">
        <v>5.9534558730890623</v>
      </c>
      <c r="E263" s="156">
        <v>-1.332756568710932</v>
      </c>
      <c r="F263" s="156">
        <v>7.3846316045852234</v>
      </c>
      <c r="G263" s="157"/>
      <c r="H263" s="143">
        <v>40673.084637929278</v>
      </c>
      <c r="I263" s="143">
        <v>43702.101197606797</v>
      </c>
      <c r="J263" s="156">
        <v>7.4472260627433204</v>
      </c>
      <c r="K263" s="156">
        <v>-0.48894565291735298</v>
      </c>
      <c r="L263" s="156">
        <v>7.9751659428511914</v>
      </c>
    </row>
    <row r="264" spans="1:12" x14ac:dyDescent="0.3">
      <c r="A264" s="6" t="s">
        <v>54</v>
      </c>
      <c r="B264" s="143">
        <v>61477.330371621669</v>
      </c>
      <c r="C264" s="143">
        <v>55807.754348461</v>
      </c>
      <c r="D264" s="156">
        <v>-9.2222222222222285</v>
      </c>
      <c r="E264" s="156">
        <v>0.52910052910053307</v>
      </c>
      <c r="F264" s="156">
        <v>-9.7000000000000028</v>
      </c>
      <c r="G264" s="157"/>
      <c r="H264" s="143">
        <v>13106.908297521302</v>
      </c>
      <c r="I264" s="143">
        <v>11835.538192661736</v>
      </c>
      <c r="J264" s="156">
        <v>-9.7000000000000028</v>
      </c>
      <c r="K264" s="156" t="s">
        <v>38</v>
      </c>
      <c r="L264" s="156">
        <v>-9.7000000000000028</v>
      </c>
    </row>
    <row r="265" spans="1:12" x14ac:dyDescent="0.3">
      <c r="A265" s="6" t="s">
        <v>55</v>
      </c>
      <c r="B265" s="143">
        <v>14112.827462543079</v>
      </c>
      <c r="C265" s="143">
        <v>13235.009594372897</v>
      </c>
      <c r="D265" s="156">
        <v>-6.2200000000000113</v>
      </c>
      <c r="E265" s="156">
        <v>-10.000000000000002</v>
      </c>
      <c r="F265" s="156">
        <v>4.1999999999999886</v>
      </c>
      <c r="G265" s="157"/>
      <c r="H265" s="143">
        <v>11205.304693909864</v>
      </c>
      <c r="I265" s="143">
        <v>10216.436554672318</v>
      </c>
      <c r="J265" s="156">
        <v>-8.8250000000000011</v>
      </c>
      <c r="K265" s="156">
        <v>-12.500000000000005</v>
      </c>
      <c r="L265" s="156">
        <v>4.2000000000000028</v>
      </c>
    </row>
    <row r="266" spans="1:12" x14ac:dyDescent="0.3">
      <c r="A266" s="6" t="s">
        <v>56</v>
      </c>
      <c r="B266" s="143">
        <v>699.03854800288286</v>
      </c>
      <c r="C266" s="143">
        <v>772.36950160354024</v>
      </c>
      <c r="D266" s="156">
        <v>10.490258914928246</v>
      </c>
      <c r="E266" s="156">
        <v>6.1230170735315967</v>
      </c>
      <c r="F266" s="156">
        <v>4.1152635515164775</v>
      </c>
      <c r="G266" s="157"/>
      <c r="H266" s="143">
        <v>286.66937485020242</v>
      </c>
      <c r="I266" s="143">
        <v>280.83361399873354</v>
      </c>
      <c r="J266" s="156">
        <v>-2.0357112979083736</v>
      </c>
      <c r="K266" s="156">
        <v>-5.9570840299670849</v>
      </c>
      <c r="L266" s="156">
        <v>4.1697693990138163</v>
      </c>
    </row>
    <row r="267" spans="1:12" x14ac:dyDescent="0.3">
      <c r="B267" s="143"/>
      <c r="C267" s="143"/>
      <c r="D267" s="156"/>
      <c r="E267" s="156"/>
      <c r="F267" s="156"/>
      <c r="G267" s="157"/>
      <c r="H267" s="143"/>
      <c r="I267" s="143"/>
      <c r="J267" s="156"/>
      <c r="K267" s="156"/>
      <c r="L267" s="156"/>
    </row>
    <row r="268" spans="1:12" x14ac:dyDescent="0.3">
      <c r="A268" s="6" t="s">
        <v>1245</v>
      </c>
      <c r="B268" s="143">
        <v>209972.6221562674</v>
      </c>
      <c r="C268" s="143">
        <v>212843.78041853756</v>
      </c>
      <c r="D268" s="156">
        <v>1.3673964885447583</v>
      </c>
      <c r="E268" s="156">
        <v>-1.2103778090866848</v>
      </c>
      <c r="F268" s="156">
        <v>2.6093573803226207</v>
      </c>
      <c r="G268" s="157"/>
      <c r="H268" s="143">
        <v>119100.22920939019</v>
      </c>
      <c r="I268" s="143">
        <v>120611.1602643221</v>
      </c>
      <c r="J268" s="156">
        <v>1.2686214501531616</v>
      </c>
      <c r="K268" s="156">
        <v>0.21401776899877689</v>
      </c>
      <c r="L268" s="156">
        <v>1.0523514620333287</v>
      </c>
    </row>
    <row r="269" spans="1:12" x14ac:dyDescent="0.3">
      <c r="B269" s="143"/>
      <c r="C269" s="143"/>
      <c r="D269" s="156"/>
      <c r="E269" s="156"/>
      <c r="F269" s="156"/>
      <c r="G269" s="157"/>
      <c r="H269" s="143"/>
      <c r="I269" s="143"/>
      <c r="J269" s="156"/>
      <c r="K269" s="156"/>
      <c r="L269" s="156"/>
    </row>
    <row r="270" spans="1:12" x14ac:dyDescent="0.3">
      <c r="A270" s="6" t="s">
        <v>57</v>
      </c>
      <c r="B270" s="143">
        <v>1833777.1035025183</v>
      </c>
      <c r="C270" s="143">
        <v>2073954.0192918265</v>
      </c>
      <c r="D270" s="156">
        <v>13.097388735554055</v>
      </c>
      <c r="E270" s="156">
        <v>10.97885962905263</v>
      </c>
      <c r="F270" s="156">
        <v>1.9089483470839497</v>
      </c>
      <c r="G270" s="157"/>
      <c r="H270" s="143">
        <v>690076.64162411983</v>
      </c>
      <c r="I270" s="143">
        <v>692766.91677867528</v>
      </c>
      <c r="J270" s="156">
        <v>0.38985164723497834</v>
      </c>
      <c r="K270" s="156">
        <v>-3.8325223324542863E-2</v>
      </c>
      <c r="L270" s="156">
        <v>0.42834103321709449</v>
      </c>
    </row>
    <row r="271" spans="1:12" ht="14.5" x14ac:dyDescent="0.3">
      <c r="A271" s="6" t="s">
        <v>1241</v>
      </c>
      <c r="B271" s="143">
        <v>131571.51579003638</v>
      </c>
      <c r="C271" s="143">
        <v>136878.02828324976</v>
      </c>
      <c r="D271" s="156">
        <v>4.0331772886781829</v>
      </c>
      <c r="E271" s="156">
        <v>-1.2895018259598503</v>
      </c>
      <c r="F271" s="156">
        <v>5.3922117840530177</v>
      </c>
      <c r="G271" s="157"/>
      <c r="H271" s="143">
        <v>40894.148511920524</v>
      </c>
      <c r="I271" s="143">
        <v>42731.87631731086</v>
      </c>
      <c r="J271" s="156">
        <v>4.4938649470954095</v>
      </c>
      <c r="K271" s="156">
        <v>-8.8339108045416328</v>
      </c>
      <c r="L271" s="156">
        <v>14.619225053147275</v>
      </c>
    </row>
    <row r="272" spans="1:12" ht="14.5" x14ac:dyDescent="0.3">
      <c r="A272" s="6" t="s">
        <v>1242</v>
      </c>
      <c r="B272" s="143">
        <v>64187.512670867276</v>
      </c>
      <c r="C272" s="143">
        <v>64187.512670867276</v>
      </c>
      <c r="D272" s="156" t="s">
        <v>38</v>
      </c>
      <c r="E272" s="156" t="s">
        <v>38</v>
      </c>
      <c r="F272" s="156" t="s">
        <v>38</v>
      </c>
      <c r="G272" s="157"/>
      <c r="H272" s="143">
        <v>17003.391271242748</v>
      </c>
      <c r="I272" s="143">
        <v>17003.391271242748</v>
      </c>
      <c r="J272" s="156" t="s">
        <v>38</v>
      </c>
      <c r="K272" s="156" t="s">
        <v>38</v>
      </c>
      <c r="L272" s="156" t="s">
        <v>38</v>
      </c>
    </row>
    <row r="273" spans="1:12" x14ac:dyDescent="0.3">
      <c r="A273" s="6" t="s">
        <v>60</v>
      </c>
      <c r="B273" s="143">
        <v>1901161.1066216873</v>
      </c>
      <c r="C273" s="143">
        <v>2146644.534904209</v>
      </c>
      <c r="D273" s="156">
        <v>12.912289622773695</v>
      </c>
      <c r="E273" s="156">
        <v>10.500488165331376</v>
      </c>
      <c r="F273" s="156">
        <v>2.1826161110110007</v>
      </c>
      <c r="G273" s="157"/>
      <c r="H273" s="143">
        <v>713967.39886479755</v>
      </c>
      <c r="I273" s="143">
        <v>718495.40182474337</v>
      </c>
      <c r="J273" s="156">
        <v>0.63420304164382146</v>
      </c>
      <c r="K273" s="156">
        <v>-0.54302563730458608</v>
      </c>
      <c r="L273" s="156">
        <v>1.1836562357661506</v>
      </c>
    </row>
    <row r="274" spans="1:12" x14ac:dyDescent="0.3">
      <c r="A274" s="7"/>
      <c r="B274" s="7"/>
      <c r="C274" s="7"/>
      <c r="D274" s="7"/>
      <c r="E274" s="7"/>
      <c r="F274" s="7"/>
      <c r="G274" s="7"/>
      <c r="H274" s="7"/>
      <c r="I274" s="7"/>
      <c r="J274" s="7"/>
      <c r="K274" s="7"/>
      <c r="L274" s="7"/>
    </row>
    <row r="276" spans="1:12" ht="14.5" x14ac:dyDescent="0.3">
      <c r="A276" s="6" t="s">
        <v>1274</v>
      </c>
    </row>
    <row r="277" spans="1:12" x14ac:dyDescent="0.3">
      <c r="B277" s="7"/>
      <c r="C277" s="7"/>
      <c r="D277" s="7"/>
      <c r="E277" s="7"/>
      <c r="F277" s="7"/>
      <c r="G277" s="7"/>
      <c r="H277" s="7"/>
      <c r="I277" s="7"/>
      <c r="J277" s="7"/>
      <c r="K277" s="7"/>
      <c r="L277" s="154" t="s">
        <v>31</v>
      </c>
    </row>
    <row r="278" spans="1:12" x14ac:dyDescent="0.3">
      <c r="A278" s="155"/>
      <c r="B278" s="201" t="s">
        <v>23</v>
      </c>
      <c r="C278" s="201">
        <v>0</v>
      </c>
      <c r="D278" s="201">
        <v>0</v>
      </c>
      <c r="E278" s="201">
        <v>0</v>
      </c>
      <c r="F278" s="201">
        <v>0</v>
      </c>
      <c r="H278" s="201" t="s">
        <v>24</v>
      </c>
      <c r="I278" s="201">
        <v>0</v>
      </c>
      <c r="J278" s="201">
        <v>0</v>
      </c>
      <c r="K278" s="201">
        <v>0</v>
      </c>
      <c r="L278" s="201">
        <v>0</v>
      </c>
    </row>
    <row r="279" spans="1:12" x14ac:dyDescent="0.3">
      <c r="D279" s="201" t="s">
        <v>32</v>
      </c>
      <c r="E279" s="201">
        <v>0</v>
      </c>
      <c r="F279" s="201">
        <v>0</v>
      </c>
      <c r="J279" s="201" t="s">
        <v>32</v>
      </c>
      <c r="K279" s="201">
        <v>0</v>
      </c>
      <c r="L279" s="201">
        <v>0</v>
      </c>
    </row>
    <row r="280" spans="1:12" x14ac:dyDescent="0.3">
      <c r="A280" s="7"/>
      <c r="B280" s="12">
        <v>2023</v>
      </c>
      <c r="C280" s="12">
        <v>2024</v>
      </c>
      <c r="D280" s="12" t="s">
        <v>5</v>
      </c>
      <c r="E280" s="12" t="s">
        <v>33</v>
      </c>
      <c r="F280" s="12" t="s">
        <v>34</v>
      </c>
      <c r="G280" s="7"/>
      <c r="H280" s="12">
        <v>2023</v>
      </c>
      <c r="I280" s="12">
        <v>2024</v>
      </c>
      <c r="J280" s="12" t="s">
        <v>5</v>
      </c>
      <c r="K280" s="12" t="s">
        <v>33</v>
      </c>
      <c r="L280" s="12" t="s">
        <v>34</v>
      </c>
    </row>
    <row r="282" spans="1:12" x14ac:dyDescent="0.3">
      <c r="A282" s="6" t="s">
        <v>35</v>
      </c>
      <c r="B282" s="143">
        <v>3007541.8300285866</v>
      </c>
      <c r="C282" s="143">
        <v>3241471.1793445619</v>
      </c>
      <c r="D282" s="156">
        <v>7.778091296364507</v>
      </c>
      <c r="E282" s="156">
        <v>2.9493957212732824</v>
      </c>
      <c r="F282" s="156">
        <v>4.6903583467012453</v>
      </c>
      <c r="G282" s="157"/>
      <c r="H282" s="143">
        <v>4002310.5622355468</v>
      </c>
      <c r="I282" s="143">
        <v>4381838.5925745042</v>
      </c>
      <c r="J282" s="156">
        <v>9.4827231529720848</v>
      </c>
      <c r="K282" s="156">
        <v>2.4586038909467844</v>
      </c>
      <c r="L282" s="156">
        <v>6.8555680004204618</v>
      </c>
    </row>
    <row r="283" spans="1:12" x14ac:dyDescent="0.3">
      <c r="B283" s="143"/>
      <c r="C283" s="143"/>
      <c r="D283" s="156"/>
      <c r="E283" s="156"/>
      <c r="F283" s="156"/>
      <c r="G283" s="157"/>
      <c r="H283" s="143"/>
      <c r="I283" s="143"/>
      <c r="J283" s="156"/>
      <c r="K283" s="156"/>
      <c r="L283" s="156"/>
    </row>
    <row r="284" spans="1:12" x14ac:dyDescent="0.3">
      <c r="A284" s="6" t="s">
        <v>36</v>
      </c>
      <c r="B284" s="143">
        <v>2159514.1578547386</v>
      </c>
      <c r="C284" s="143">
        <v>2351054.5411495543</v>
      </c>
      <c r="D284" s="156">
        <v>8.8696053507281416</v>
      </c>
      <c r="E284" s="156">
        <v>2.5309760050148027</v>
      </c>
      <c r="F284" s="156">
        <v>6.1821603506469103</v>
      </c>
      <c r="G284" s="157"/>
      <c r="H284" s="143">
        <v>2380126.9871709915</v>
      </c>
      <c r="I284" s="143">
        <v>2497171.8379837568</v>
      </c>
      <c r="J284" s="156">
        <v>4.9175884918596005</v>
      </c>
      <c r="K284" s="156">
        <v>-1.1667013974854186</v>
      </c>
      <c r="L284" s="156">
        <v>6.1561133498282459</v>
      </c>
    </row>
    <row r="285" spans="1:12" x14ac:dyDescent="0.3">
      <c r="A285" s="6" t="s">
        <v>37</v>
      </c>
      <c r="B285" s="143">
        <v>112720.99340210618</v>
      </c>
      <c r="C285" s="143">
        <v>118647.79566932346</v>
      </c>
      <c r="D285" s="156">
        <v>5.2579400591997798</v>
      </c>
      <c r="E285" s="156">
        <v>20.151907691805057</v>
      </c>
      <c r="F285" s="156">
        <v>-12.395947695486427</v>
      </c>
      <c r="G285" s="157"/>
      <c r="H285" s="143">
        <v>430634.93685238808</v>
      </c>
      <c r="I285" s="143">
        <v>362758.6156651061</v>
      </c>
      <c r="J285" s="156">
        <v>-15.761916969256133</v>
      </c>
      <c r="K285" s="156">
        <v>-4.6699603908088196</v>
      </c>
      <c r="L285" s="156">
        <v>-11.635321483048969</v>
      </c>
    </row>
    <row r="286" spans="1:12" x14ac:dyDescent="0.3">
      <c r="A286" s="6" t="s">
        <v>39</v>
      </c>
      <c r="B286" s="143">
        <v>5697.3369700229823</v>
      </c>
      <c r="C286" s="143">
        <v>5173.341566637213</v>
      </c>
      <c r="D286" s="156">
        <v>-9.1971987288590302</v>
      </c>
      <c r="E286" s="156">
        <v>-3.5184736298068313</v>
      </c>
      <c r="F286" s="156">
        <v>-5.8858159822879514</v>
      </c>
      <c r="G286" s="157"/>
      <c r="H286" s="143">
        <v>14218.481733141827</v>
      </c>
      <c r="I286" s="143">
        <v>14044.684681344757</v>
      </c>
      <c r="J286" s="156">
        <v>-1.2223319975997622</v>
      </c>
      <c r="K286" s="156">
        <v>4.9212742823329059</v>
      </c>
      <c r="L286" s="156">
        <v>-5.8554438286756039</v>
      </c>
    </row>
    <row r="287" spans="1:12" x14ac:dyDescent="0.3">
      <c r="A287" s="6" t="s">
        <v>40</v>
      </c>
      <c r="B287" s="143">
        <v>1851210.9892238574</v>
      </c>
      <c r="C287" s="143">
        <v>2037387.7555524183</v>
      </c>
      <c r="D287" s="156">
        <v>10.057025774604856</v>
      </c>
      <c r="E287" s="156">
        <v>1.9773531058313254</v>
      </c>
      <c r="F287" s="156">
        <v>7.9230068468128394</v>
      </c>
      <c r="G287" s="157"/>
      <c r="H287" s="143">
        <v>1826876.1582416508</v>
      </c>
      <c r="I287" s="143">
        <v>2010381.3347666042</v>
      </c>
      <c r="J287" s="156">
        <v>10.044751840298538</v>
      </c>
      <c r="K287" s="156">
        <v>-0.45121839685806781</v>
      </c>
      <c r="L287" s="156">
        <v>10.543544650299722</v>
      </c>
    </row>
    <row r="288" spans="1:12" x14ac:dyDescent="0.3">
      <c r="A288" s="6" t="s">
        <v>41</v>
      </c>
      <c r="B288" s="143">
        <v>29029.0539046181</v>
      </c>
      <c r="C288" s="143">
        <v>27376.647779985218</v>
      </c>
      <c r="D288" s="156">
        <v>-5.6922493239437202</v>
      </c>
      <c r="E288" s="156">
        <v>-8.6699659213107214</v>
      </c>
      <c r="F288" s="156">
        <v>3.2603914226085067</v>
      </c>
      <c r="G288" s="157"/>
      <c r="H288" s="143">
        <v>1523.664905699256</v>
      </c>
      <c r="I288" s="143">
        <v>1268.8956729000781</v>
      </c>
      <c r="J288" s="156">
        <v>-16.720817802275008</v>
      </c>
      <c r="K288" s="156">
        <v>7.1808343605747798</v>
      </c>
      <c r="L288" s="156">
        <v>-22.300304252568608</v>
      </c>
    </row>
    <row r="289" spans="1:12" x14ac:dyDescent="0.3">
      <c r="A289" s="6" t="s">
        <v>42</v>
      </c>
      <c r="B289" s="143">
        <v>160855.78435413394</v>
      </c>
      <c r="C289" s="143">
        <v>162469.00058119019</v>
      </c>
      <c r="D289" s="156">
        <v>1.0028960000000122</v>
      </c>
      <c r="E289" s="156">
        <v>-1.2100000000000004</v>
      </c>
      <c r="F289" s="156">
        <v>2.2399999999999949</v>
      </c>
      <c r="G289" s="157"/>
      <c r="H289" s="143">
        <v>106873.74543811163</v>
      </c>
      <c r="I289" s="143">
        <v>108718.30719780186</v>
      </c>
      <c r="J289" s="156">
        <v>1.7259260000000447</v>
      </c>
      <c r="K289" s="156">
        <v>-0.20999999999997448</v>
      </c>
      <c r="L289" s="156">
        <v>1.9400000000000261</v>
      </c>
    </row>
    <row r="290" spans="1:12" x14ac:dyDescent="0.3">
      <c r="A290" s="6" t="s">
        <v>43</v>
      </c>
      <c r="B290" s="143">
        <v>116781.75</v>
      </c>
      <c r="C290" s="143">
        <v>104981.52</v>
      </c>
      <c r="D290" s="156">
        <v>-10.104515474378486</v>
      </c>
      <c r="E290" s="156">
        <v>1.4484006587232305</v>
      </c>
      <c r="F290" s="156">
        <v>-11.387972662049378</v>
      </c>
      <c r="G290" s="157"/>
      <c r="H290" s="143">
        <v>29328.75</v>
      </c>
      <c r="I290" s="143">
        <v>23263.919999999998</v>
      </c>
      <c r="J290" s="156">
        <v>-20.678787878787887</v>
      </c>
      <c r="K290" s="156">
        <v>-10.484813624845239</v>
      </c>
      <c r="L290" s="156">
        <v>-11.387983052641019</v>
      </c>
    </row>
    <row r="291" spans="1:12" x14ac:dyDescent="0.3">
      <c r="A291" s="6" t="s">
        <v>44</v>
      </c>
      <c r="B291" s="143">
        <v>731245.92217384791</v>
      </c>
      <c r="C291" s="143">
        <v>785435.11819500744</v>
      </c>
      <c r="D291" s="156">
        <v>7.4105296696993381</v>
      </c>
      <c r="E291" s="156">
        <v>4.4247846412201435</v>
      </c>
      <c r="F291" s="156">
        <v>2.859230247625149</v>
      </c>
      <c r="G291" s="157"/>
      <c r="H291" s="143">
        <v>1592854.8250645553</v>
      </c>
      <c r="I291" s="143">
        <v>1861402.8345907475</v>
      </c>
      <c r="J291" s="156">
        <v>16.859540825718909</v>
      </c>
      <c r="K291" s="156">
        <v>8.1140478576198483</v>
      </c>
      <c r="L291" s="156">
        <v>8.0891365566261726</v>
      </c>
    </row>
    <row r="292" spans="1:12" x14ac:dyDescent="0.3">
      <c r="A292" s="6" t="s">
        <v>45</v>
      </c>
      <c r="B292" s="143">
        <v>64853.606046388137</v>
      </c>
      <c r="C292" s="143">
        <v>121974.98171401695</v>
      </c>
      <c r="D292" s="156">
        <v>88.077408720760019</v>
      </c>
      <c r="E292" s="156">
        <v>67.094489823907594</v>
      </c>
      <c r="F292" s="156">
        <v>12.557516958796938</v>
      </c>
      <c r="G292" s="157"/>
      <c r="H292" s="143">
        <v>693648.04712281085</v>
      </c>
      <c r="I292" s="143">
        <v>931308.21608202544</v>
      </c>
      <c r="J292" s="156">
        <v>34.262356816977629</v>
      </c>
      <c r="K292" s="156">
        <v>25.897530768740673</v>
      </c>
      <c r="L292" s="156">
        <v>6.6441541761467704</v>
      </c>
    </row>
    <row r="293" spans="1:12" x14ac:dyDescent="0.3">
      <c r="A293" s="6" t="s">
        <v>46</v>
      </c>
      <c r="B293" s="143">
        <v>77993.656597735448</v>
      </c>
      <c r="C293" s="143">
        <v>90803.076223356853</v>
      </c>
      <c r="D293" s="156">
        <v>16.423668519207919</v>
      </c>
      <c r="E293" s="156">
        <v>1.7887078402704963</v>
      </c>
      <c r="F293" s="156">
        <v>14.377784127000609</v>
      </c>
      <c r="G293" s="157"/>
      <c r="H293" s="143">
        <v>530916.94605565257</v>
      </c>
      <c r="I293" s="143">
        <v>560987.81983445829</v>
      </c>
      <c r="J293" s="156">
        <v>5.6639506427910451</v>
      </c>
      <c r="K293" s="156">
        <v>-9.8866760011915833</v>
      </c>
      <c r="L293" s="156">
        <v>17.256745122606134</v>
      </c>
    </row>
    <row r="294" spans="1:12" x14ac:dyDescent="0.3">
      <c r="A294" s="6" t="s">
        <v>47</v>
      </c>
      <c r="B294" s="143">
        <v>53131.45404735583</v>
      </c>
      <c r="C294" s="143">
        <v>35225.46244754349</v>
      </c>
      <c r="D294" s="156">
        <v>-33.701301650530411</v>
      </c>
      <c r="E294" s="156">
        <v>-22.325723744331402</v>
      </c>
      <c r="F294" s="156">
        <v>-14.645231928207153</v>
      </c>
      <c r="G294" s="157"/>
      <c r="H294" s="143">
        <v>117214.78579101275</v>
      </c>
      <c r="I294" s="143">
        <v>104377.2890871657</v>
      </c>
      <c r="J294" s="156">
        <v>-10.952113777467948</v>
      </c>
      <c r="K294" s="156">
        <v>1.7565458844809207</v>
      </c>
      <c r="L294" s="156">
        <v>-12.489279732801023</v>
      </c>
    </row>
    <row r="295" spans="1:12" x14ac:dyDescent="0.3">
      <c r="A295" s="6" t="s">
        <v>48</v>
      </c>
      <c r="B295" s="143">
        <v>509523.97000181087</v>
      </c>
      <c r="C295" s="143">
        <v>510715.69086934056</v>
      </c>
      <c r="D295" s="156">
        <v>0.23388906856049396</v>
      </c>
      <c r="E295" s="156">
        <v>-0.22378707642396806</v>
      </c>
      <c r="F295" s="156">
        <v>0.45870266226182821</v>
      </c>
      <c r="G295" s="157"/>
      <c r="H295" s="143">
        <v>183933.71609507891</v>
      </c>
      <c r="I295" s="143">
        <v>195561.24958709822</v>
      </c>
      <c r="J295" s="156">
        <v>6.3215889608889411</v>
      </c>
      <c r="K295" s="156">
        <v>-0.30765211825769534</v>
      </c>
      <c r="L295" s="156">
        <v>6.6496990190364755</v>
      </c>
    </row>
    <row r="296" spans="1:12" x14ac:dyDescent="0.3">
      <c r="A296" s="6" t="s">
        <v>49</v>
      </c>
      <c r="B296" s="143">
        <v>25743.235480557658</v>
      </c>
      <c r="C296" s="143">
        <v>26715.906940749632</v>
      </c>
      <c r="D296" s="156">
        <v>3.7783574676406744</v>
      </c>
      <c r="E296" s="156">
        <v>1.7480822977116395</v>
      </c>
      <c r="F296" s="156">
        <v>1.9953940399471293</v>
      </c>
      <c r="G296" s="157"/>
      <c r="H296" s="143">
        <v>67141.33</v>
      </c>
      <c r="I296" s="143">
        <v>69168.259999999995</v>
      </c>
      <c r="J296" s="156">
        <v>3.0189005788237933</v>
      </c>
      <c r="K296" s="156">
        <v>0.89999579637645677</v>
      </c>
      <c r="L296" s="156">
        <v>2.1000048272781271</v>
      </c>
    </row>
    <row r="297" spans="1:12" x14ac:dyDescent="0.3">
      <c r="B297" s="143"/>
      <c r="C297" s="143"/>
      <c r="D297" s="156"/>
      <c r="E297" s="156"/>
      <c r="F297" s="156"/>
      <c r="G297" s="157"/>
      <c r="H297" s="143"/>
      <c r="I297" s="143"/>
      <c r="J297" s="156"/>
      <c r="K297" s="156"/>
      <c r="L297" s="156"/>
    </row>
    <row r="298" spans="1:12" x14ac:dyDescent="0.3">
      <c r="A298" s="6" t="s">
        <v>50</v>
      </c>
      <c r="B298" s="143">
        <v>918497.57392989041</v>
      </c>
      <c r="C298" s="143">
        <v>928578.22605754121</v>
      </c>
      <c r="D298" s="156">
        <v>1.0975153787853404</v>
      </c>
      <c r="E298" s="156">
        <v>0.31378655523649518</v>
      </c>
      <c r="F298" s="156">
        <v>0.78127728048357881</v>
      </c>
      <c r="G298" s="157"/>
      <c r="H298" s="143">
        <v>466344.70547182893</v>
      </c>
      <c r="I298" s="143">
        <v>478210.09332585277</v>
      </c>
      <c r="J298" s="156">
        <v>2.544338493565379</v>
      </c>
      <c r="K298" s="156">
        <v>0.4071840560570591</v>
      </c>
      <c r="L298" s="156">
        <v>2.1284875754658685</v>
      </c>
    </row>
    <row r="299" spans="1:12" x14ac:dyDescent="0.3">
      <c r="B299" s="143"/>
      <c r="C299" s="143"/>
      <c r="D299" s="156"/>
      <c r="E299" s="156"/>
      <c r="F299" s="156"/>
      <c r="G299" s="157"/>
      <c r="H299" s="143"/>
      <c r="I299" s="143"/>
      <c r="J299" s="156"/>
      <c r="K299" s="156"/>
      <c r="L299" s="156"/>
    </row>
    <row r="300" spans="1:12" x14ac:dyDescent="0.3">
      <c r="A300" s="6" t="s">
        <v>51</v>
      </c>
      <c r="B300" s="143">
        <v>918205.96705108962</v>
      </c>
      <c r="C300" s="143">
        <v>928203.59698501125</v>
      </c>
      <c r="D300" s="156">
        <v>1.0888221480448455</v>
      </c>
      <c r="E300" s="156">
        <v>0.3064136604289272</v>
      </c>
      <c r="F300" s="156">
        <v>0.78001840467014461</v>
      </c>
      <c r="G300" s="157"/>
      <c r="H300" s="143">
        <v>465731.75160519168</v>
      </c>
      <c r="I300" s="143">
        <v>477552.96514996543</v>
      </c>
      <c r="J300" s="156">
        <v>2.5382021955837759</v>
      </c>
      <c r="K300" s="156">
        <v>0.40366179283007647</v>
      </c>
      <c r="L300" s="156">
        <v>2.125958719671047</v>
      </c>
    </row>
    <row r="301" spans="1:12" x14ac:dyDescent="0.3">
      <c r="A301" s="6" t="s">
        <v>52</v>
      </c>
      <c r="B301" s="143">
        <v>518966.83182067308</v>
      </c>
      <c r="C301" s="143">
        <v>523143.41243650223</v>
      </c>
      <c r="D301" s="156">
        <v>0.804787581737469</v>
      </c>
      <c r="E301" s="156">
        <v>0.87892751734101882</v>
      </c>
      <c r="F301" s="156">
        <v>-7.3493976817701423E-2</v>
      </c>
      <c r="G301" s="157"/>
      <c r="H301" s="143">
        <v>198168.13805366406</v>
      </c>
      <c r="I301" s="143">
        <v>201100.83054676949</v>
      </c>
      <c r="J301" s="156">
        <v>1.479901119276424</v>
      </c>
      <c r="K301" s="156">
        <v>0.73953860768906476</v>
      </c>
      <c r="L301" s="156">
        <v>0.73492743943424443</v>
      </c>
    </row>
    <row r="302" spans="1:12" x14ac:dyDescent="0.3">
      <c r="A302" s="6" t="s">
        <v>53</v>
      </c>
      <c r="B302" s="143">
        <v>249623.30793774509</v>
      </c>
      <c r="C302" s="143">
        <v>266993.31248377322</v>
      </c>
      <c r="D302" s="156">
        <v>6.9584866451493879</v>
      </c>
      <c r="E302" s="156">
        <v>-0.96997298045000335</v>
      </c>
      <c r="F302" s="156">
        <v>8.0061167952970607</v>
      </c>
      <c r="G302" s="157"/>
      <c r="H302" s="143">
        <v>185894.75754023201</v>
      </c>
      <c r="I302" s="143">
        <v>203260.53873452696</v>
      </c>
      <c r="J302" s="156">
        <v>9.3417272353883263</v>
      </c>
      <c r="K302" s="156">
        <v>1.3691016730356107</v>
      </c>
      <c r="L302" s="156">
        <v>7.864946448936962</v>
      </c>
    </row>
    <row r="303" spans="1:12" x14ac:dyDescent="0.3">
      <c r="A303" s="6" t="s">
        <v>54</v>
      </c>
      <c r="B303" s="143">
        <v>132668.63802578754</v>
      </c>
      <c r="C303" s="143">
        <v>120407.90084864292</v>
      </c>
      <c r="D303" s="156">
        <v>-9.2416243654822416</v>
      </c>
      <c r="E303" s="156">
        <v>0.50761421319794786</v>
      </c>
      <c r="F303" s="156">
        <v>-9.6999999999999886</v>
      </c>
      <c r="G303" s="157"/>
      <c r="H303" s="143">
        <v>70416.366070057105</v>
      </c>
      <c r="I303" s="143">
        <v>62932.138164744742</v>
      </c>
      <c r="J303" s="156">
        <v>-10.628534704370175</v>
      </c>
      <c r="K303" s="156">
        <v>-1.0282776349614366</v>
      </c>
      <c r="L303" s="156">
        <v>-9.6999999999999886</v>
      </c>
    </row>
    <row r="304" spans="1:12" x14ac:dyDescent="0.3">
      <c r="A304" s="6" t="s">
        <v>55</v>
      </c>
      <c r="B304" s="143">
        <v>16947.189266883863</v>
      </c>
      <c r="C304" s="143">
        <v>17658.971216092985</v>
      </c>
      <c r="D304" s="156">
        <v>4.1999999999999993</v>
      </c>
      <c r="E304" s="156" t="s">
        <v>38</v>
      </c>
      <c r="F304" s="156">
        <v>4.2000000000000028</v>
      </c>
      <c r="G304" s="157"/>
      <c r="H304" s="143">
        <v>11252.489941238526</v>
      </c>
      <c r="I304" s="143">
        <v>10259.457703924227</v>
      </c>
      <c r="J304" s="156">
        <v>-8.8249999999999922</v>
      </c>
      <c r="K304" s="156">
        <v>-12.499999999999998</v>
      </c>
      <c r="L304" s="156">
        <v>4.2000000000000028</v>
      </c>
    </row>
    <row r="305" spans="1:12" x14ac:dyDescent="0.3">
      <c r="A305" s="6" t="s">
        <v>56</v>
      </c>
      <c r="B305" s="143">
        <v>291.60687880075477</v>
      </c>
      <c r="C305" s="143">
        <v>374.6290725299109</v>
      </c>
      <c r="D305" s="156">
        <v>28.470588235294141</v>
      </c>
      <c r="E305" s="156">
        <v>23.529411764705916</v>
      </c>
      <c r="F305" s="156">
        <v>4</v>
      </c>
      <c r="G305" s="157"/>
      <c r="H305" s="143">
        <v>612.95386663726083</v>
      </c>
      <c r="I305" s="143">
        <v>657.12817588734436</v>
      </c>
      <c r="J305" s="156">
        <v>7.2067918410286129</v>
      </c>
      <c r="K305" s="156">
        <v>3.08345369329674</v>
      </c>
      <c r="L305" s="156">
        <v>4</v>
      </c>
    </row>
    <row r="306" spans="1:12" x14ac:dyDescent="0.3">
      <c r="B306" s="143"/>
      <c r="C306" s="143"/>
      <c r="D306" s="156"/>
      <c r="E306" s="156"/>
      <c r="F306" s="156"/>
      <c r="G306" s="157"/>
      <c r="H306" s="143"/>
      <c r="I306" s="143"/>
      <c r="J306" s="156"/>
      <c r="K306" s="156"/>
      <c r="L306" s="156"/>
    </row>
    <row r="307" spans="1:12" x14ac:dyDescent="0.3">
      <c r="A307" s="6" t="s">
        <v>1245</v>
      </c>
      <c r="B307" s="143">
        <v>510693.75679181493</v>
      </c>
      <c r="C307" s="143">
        <v>516641.12960416591</v>
      </c>
      <c r="D307" s="156">
        <v>1.164567362192257</v>
      </c>
      <c r="E307" s="156">
        <v>-3.6940066853596076</v>
      </c>
      <c r="F307" s="156">
        <v>5.0449342562497179</v>
      </c>
      <c r="G307" s="157"/>
      <c r="H307" s="143">
        <v>839025.50749608211</v>
      </c>
      <c r="I307" s="143">
        <v>849721.02053748583</v>
      </c>
      <c r="J307" s="156">
        <v>1.274754217344658</v>
      </c>
      <c r="K307" s="156">
        <v>-3.2088757245910275</v>
      </c>
      <c r="L307" s="156">
        <v>4.632273853104536</v>
      </c>
    </row>
    <row r="308" spans="1:12" x14ac:dyDescent="0.3">
      <c r="B308" s="143"/>
      <c r="C308" s="143"/>
      <c r="D308" s="156"/>
      <c r="E308" s="156"/>
      <c r="F308" s="156"/>
      <c r="G308" s="157"/>
      <c r="H308" s="143"/>
      <c r="I308" s="143"/>
      <c r="J308" s="156"/>
      <c r="K308" s="156"/>
      <c r="L308" s="156"/>
    </row>
    <row r="309" spans="1:12" x14ac:dyDescent="0.3">
      <c r="A309" s="6" t="s">
        <v>57</v>
      </c>
      <c r="B309" s="143">
        <v>4436733.1607502922</v>
      </c>
      <c r="C309" s="143">
        <v>4686690.5350062689</v>
      </c>
      <c r="D309" s="156">
        <v>5.6338158099574907</v>
      </c>
      <c r="E309" s="156">
        <v>1.6390746929128175</v>
      </c>
      <c r="F309" s="156">
        <v>3.9303202327591009</v>
      </c>
      <c r="G309" s="157"/>
      <c r="H309" s="143">
        <v>5307680.775203458</v>
      </c>
      <c r="I309" s="143">
        <v>5709769.7064378429</v>
      </c>
      <c r="J309" s="156">
        <v>7.5756050196702285</v>
      </c>
      <c r="K309" s="156">
        <v>1.3824599061699225</v>
      </c>
      <c r="L309" s="156">
        <v>6.1086948563213923</v>
      </c>
    </row>
    <row r="310" spans="1:12" ht="14.5" x14ac:dyDescent="0.3">
      <c r="A310" s="6" t="s">
        <v>1241</v>
      </c>
      <c r="B310" s="143">
        <v>215750.93817305658</v>
      </c>
      <c r="C310" s="143">
        <v>226940.16919570896</v>
      </c>
      <c r="D310" s="156">
        <v>5.1861795445252525</v>
      </c>
      <c r="E310" s="156">
        <v>2.734670159813013</v>
      </c>
      <c r="F310" s="156">
        <v>2.3862532297020067</v>
      </c>
      <c r="G310" s="157"/>
      <c r="H310" s="143">
        <v>191520.72110345168</v>
      </c>
      <c r="I310" s="143">
        <v>205564.71878697016</v>
      </c>
      <c r="J310" s="156">
        <v>7.3328868033723014</v>
      </c>
      <c r="K310" s="156">
        <v>3.3133408539059226</v>
      </c>
      <c r="L310" s="156">
        <v>3.8906359200506131</v>
      </c>
    </row>
    <row r="311" spans="1:12" ht="14.5" x14ac:dyDescent="0.3">
      <c r="A311" s="6" t="s">
        <v>1242</v>
      </c>
      <c r="B311" s="143">
        <v>172701.37763289176</v>
      </c>
      <c r="C311" s="143">
        <v>172701.37763289176</v>
      </c>
      <c r="D311" s="156" t="s">
        <v>38</v>
      </c>
      <c r="E311" s="156" t="s">
        <v>38</v>
      </c>
      <c r="F311" s="156" t="s">
        <v>38</v>
      </c>
      <c r="G311" s="157"/>
      <c r="H311" s="143">
        <v>153177.54713614204</v>
      </c>
      <c r="I311" s="143">
        <v>153177.54713614204</v>
      </c>
      <c r="J311" s="156" t="s">
        <v>38</v>
      </c>
      <c r="K311" s="156" t="s">
        <v>38</v>
      </c>
      <c r="L311" s="156" t="s">
        <v>38</v>
      </c>
    </row>
    <row r="312" spans="1:12" x14ac:dyDescent="0.3">
      <c r="A312" s="6" t="s">
        <v>60</v>
      </c>
      <c r="B312" s="143">
        <v>4479782.7212904571</v>
      </c>
      <c r="C312" s="143">
        <v>4740929.3265690859</v>
      </c>
      <c r="D312" s="156">
        <v>5.8294480229479158</v>
      </c>
      <c r="E312" s="156">
        <v>1.7550281307620179</v>
      </c>
      <c r="F312" s="156">
        <v>4.0041460034289287</v>
      </c>
      <c r="G312" s="157"/>
      <c r="H312" s="143">
        <v>5346023.9491707673</v>
      </c>
      <c r="I312" s="143">
        <v>5762156.8780886708</v>
      </c>
      <c r="J312" s="156">
        <v>7.7839705335111837</v>
      </c>
      <c r="K312" s="156">
        <v>1.4912445907216318</v>
      </c>
      <c r="L312" s="156">
        <v>6.200264828917895</v>
      </c>
    </row>
    <row r="313" spans="1:12" x14ac:dyDescent="0.3">
      <c r="A313" s="7"/>
      <c r="B313" s="7"/>
      <c r="C313" s="7"/>
      <c r="D313" s="7"/>
      <c r="E313" s="7"/>
      <c r="F313" s="7"/>
      <c r="G313" s="7"/>
      <c r="H313" s="7"/>
      <c r="I313" s="7"/>
      <c r="J313" s="7"/>
      <c r="K313" s="7"/>
      <c r="L313" s="7"/>
    </row>
    <row r="315" spans="1:12" ht="14.5" x14ac:dyDescent="0.3">
      <c r="A315" s="6" t="s">
        <v>1274</v>
      </c>
    </row>
    <row r="316" spans="1:12" x14ac:dyDescent="0.3">
      <c r="B316" s="7"/>
      <c r="C316" s="7"/>
      <c r="D316" s="7"/>
      <c r="E316" s="7"/>
      <c r="F316" s="7"/>
      <c r="G316" s="7"/>
      <c r="H316" s="7"/>
      <c r="I316" s="7"/>
      <c r="J316" s="7"/>
      <c r="K316" s="7"/>
      <c r="L316" s="154" t="s">
        <v>31</v>
      </c>
    </row>
    <row r="317" spans="1:12" x14ac:dyDescent="0.3">
      <c r="A317" s="155"/>
      <c r="B317" s="201" t="s">
        <v>25</v>
      </c>
      <c r="C317" s="201">
        <v>0</v>
      </c>
      <c r="D317" s="201">
        <v>0</v>
      </c>
      <c r="E317" s="201">
        <v>0</v>
      </c>
      <c r="F317" s="201">
        <v>0</v>
      </c>
      <c r="H317" s="201" t="s">
        <v>26</v>
      </c>
      <c r="I317" s="201">
        <v>0</v>
      </c>
      <c r="J317" s="201">
        <v>0</v>
      </c>
      <c r="K317" s="201">
        <v>0</v>
      </c>
      <c r="L317" s="201">
        <v>0</v>
      </c>
    </row>
    <row r="318" spans="1:12" x14ac:dyDescent="0.3">
      <c r="D318" s="201" t="s">
        <v>32</v>
      </c>
      <c r="E318" s="201">
        <v>0</v>
      </c>
      <c r="F318" s="201">
        <v>0</v>
      </c>
      <c r="J318" s="201" t="s">
        <v>32</v>
      </c>
      <c r="K318" s="201">
        <v>0</v>
      </c>
      <c r="L318" s="201">
        <v>0</v>
      </c>
    </row>
    <row r="319" spans="1:12" x14ac:dyDescent="0.3">
      <c r="A319" s="7"/>
      <c r="B319" s="12">
        <v>2023</v>
      </c>
      <c r="C319" s="12">
        <v>2024</v>
      </c>
      <c r="D319" s="12" t="s">
        <v>5</v>
      </c>
      <c r="E319" s="12" t="s">
        <v>33</v>
      </c>
      <c r="F319" s="12" t="s">
        <v>34</v>
      </c>
      <c r="G319" s="7"/>
      <c r="H319" s="12">
        <v>2023</v>
      </c>
      <c r="I319" s="12">
        <v>2024</v>
      </c>
      <c r="J319" s="12" t="s">
        <v>5</v>
      </c>
      <c r="K319" s="12" t="s">
        <v>33</v>
      </c>
      <c r="L319" s="12" t="s">
        <v>34</v>
      </c>
    </row>
    <row r="321" spans="1:12" x14ac:dyDescent="0.3">
      <c r="A321" s="6" t="s">
        <v>35</v>
      </c>
      <c r="B321" s="143">
        <v>681622.60269418033</v>
      </c>
      <c r="C321" s="143">
        <v>680521.9673832634</v>
      </c>
      <c r="D321" s="156">
        <v>-0.16147283064947662</v>
      </c>
      <c r="E321" s="156">
        <v>2.2740290657481087E-3</v>
      </c>
      <c r="F321" s="156">
        <v>-0.16374313614871028</v>
      </c>
      <c r="G321" s="157"/>
      <c r="H321" s="143">
        <v>2008328.5011296463</v>
      </c>
      <c r="I321" s="143">
        <v>2085042.7278703747</v>
      </c>
      <c r="J321" s="156">
        <v>3.8198047131023678</v>
      </c>
      <c r="K321" s="156">
        <v>-3.460865163623509</v>
      </c>
      <c r="L321" s="156">
        <v>7.5416771541052583</v>
      </c>
    </row>
    <row r="322" spans="1:12" x14ac:dyDescent="0.3">
      <c r="B322" s="143"/>
      <c r="C322" s="143"/>
      <c r="D322" s="156"/>
      <c r="E322" s="156"/>
      <c r="F322" s="156"/>
      <c r="G322" s="157"/>
      <c r="H322" s="143"/>
      <c r="I322" s="143"/>
      <c r="J322" s="156"/>
      <c r="K322" s="156"/>
      <c r="L322" s="156"/>
    </row>
    <row r="323" spans="1:12" x14ac:dyDescent="0.3">
      <c r="A323" s="6" t="s">
        <v>36</v>
      </c>
      <c r="B323" s="143">
        <v>471996.86057647259</v>
      </c>
      <c r="C323" s="143">
        <v>470427.38988317462</v>
      </c>
      <c r="D323" s="156">
        <v>-0.33251718907221217</v>
      </c>
      <c r="E323" s="156">
        <v>0.21231596423353241</v>
      </c>
      <c r="F323" s="156">
        <v>-0.54367883634202485</v>
      </c>
      <c r="G323" s="157"/>
      <c r="H323" s="143">
        <v>764393.47499107418</v>
      </c>
      <c r="I323" s="143">
        <v>881624.04050811881</v>
      </c>
      <c r="J323" s="156">
        <v>15.336416302927432</v>
      </c>
      <c r="K323" s="156">
        <v>2.7156673976055683</v>
      </c>
      <c r="L323" s="156">
        <v>12.287072873184741</v>
      </c>
    </row>
    <row r="324" spans="1:12" x14ac:dyDescent="0.3">
      <c r="A324" s="6" t="s">
        <v>37</v>
      </c>
      <c r="B324" s="143">
        <v>181896.48761206938</v>
      </c>
      <c r="C324" s="143">
        <v>161099.0144774876</v>
      </c>
      <c r="D324" s="156">
        <v>-11.433685942818508</v>
      </c>
      <c r="E324" s="156">
        <v>7.8325378927989126E-4</v>
      </c>
      <c r="F324" s="156">
        <v>-11.434379636396002</v>
      </c>
      <c r="G324" s="157"/>
      <c r="H324" s="143">
        <v>65675.942205479572</v>
      </c>
      <c r="I324" s="143">
        <v>58153.712753214386</v>
      </c>
      <c r="J324" s="156">
        <v>-11.453553918922811</v>
      </c>
      <c r="K324" s="156">
        <v>0.14193296327575175</v>
      </c>
      <c r="L324" s="156">
        <v>-11.579052390022156</v>
      </c>
    </row>
    <row r="325" spans="1:12" x14ac:dyDescent="0.3">
      <c r="A325" s="6" t="s">
        <v>39</v>
      </c>
      <c r="B325" s="143">
        <v>2410.0954121693212</v>
      </c>
      <c r="C325" s="143">
        <v>2246.4107173250304</v>
      </c>
      <c r="D325" s="156">
        <v>-6.7916271703516742</v>
      </c>
      <c r="E325" s="156">
        <v>-1.0942990540811952</v>
      </c>
      <c r="F325" s="156">
        <v>-5.7603637219918795</v>
      </c>
      <c r="G325" s="157"/>
      <c r="H325" s="143">
        <v>6013.6354850284815</v>
      </c>
      <c r="I325" s="143">
        <v>5659.6270319260602</v>
      </c>
      <c r="J325" s="156">
        <v>-5.8867627408372041</v>
      </c>
      <c r="K325" s="156" t="s">
        <v>38</v>
      </c>
      <c r="L325" s="156">
        <v>-5.8867627408371987</v>
      </c>
    </row>
    <row r="326" spans="1:12" x14ac:dyDescent="0.3">
      <c r="A326" s="6" t="s">
        <v>40</v>
      </c>
      <c r="B326" s="143">
        <v>286669.52224821429</v>
      </c>
      <c r="C326" s="143">
        <v>306036.39973700343</v>
      </c>
      <c r="D326" s="156">
        <v>6.755820199128193</v>
      </c>
      <c r="E326" s="156">
        <v>0.35299282649349789</v>
      </c>
      <c r="F326" s="156">
        <v>6.3803053524322308</v>
      </c>
      <c r="G326" s="157"/>
      <c r="H326" s="143">
        <v>687799.67725850735</v>
      </c>
      <c r="I326" s="143">
        <v>812801.17832840595</v>
      </c>
      <c r="J326" s="156">
        <v>18.174114528250524</v>
      </c>
      <c r="K326" s="156">
        <v>3.0004178109401898</v>
      </c>
      <c r="L326" s="156">
        <v>14.731684627883766</v>
      </c>
    </row>
    <row r="327" spans="1:12" x14ac:dyDescent="0.3">
      <c r="A327" s="6" t="s">
        <v>41</v>
      </c>
      <c r="B327" s="143">
        <v>219.12691398770534</v>
      </c>
      <c r="C327" s="143">
        <v>203.13891892361542</v>
      </c>
      <c r="D327" s="156">
        <v>-7.296226087949635</v>
      </c>
      <c r="E327" s="156" t="s">
        <v>38</v>
      </c>
      <c r="F327" s="156">
        <v>-7.2962260879496341</v>
      </c>
      <c r="G327" s="157"/>
      <c r="H327" s="143">
        <v>106.83719932706614</v>
      </c>
      <c r="I327" s="143">
        <v>95.042344880997717</v>
      </c>
      <c r="J327" s="156">
        <v>-11.040025871475946</v>
      </c>
      <c r="K327" s="156">
        <v>-1.9843072818957668E-14</v>
      </c>
      <c r="L327" s="156">
        <v>-11.040025871475933</v>
      </c>
    </row>
    <row r="328" spans="1:12" x14ac:dyDescent="0.3">
      <c r="A328" s="6" t="s">
        <v>42</v>
      </c>
      <c r="B328" s="143">
        <v>801.62839003193699</v>
      </c>
      <c r="C328" s="143">
        <v>842.42603243489214</v>
      </c>
      <c r="D328" s="156">
        <v>5.0893460000000452</v>
      </c>
      <c r="E328" s="156">
        <v>1.8900000000000055</v>
      </c>
      <c r="F328" s="156">
        <v>3.1400000000000574</v>
      </c>
      <c r="G328" s="157"/>
      <c r="H328" s="143">
        <v>4797.3828427316112</v>
      </c>
      <c r="I328" s="143">
        <v>4914.4800496913977</v>
      </c>
      <c r="J328" s="156">
        <v>2.440856000000029</v>
      </c>
      <c r="K328" s="156">
        <v>0.59000000000001485</v>
      </c>
      <c r="L328" s="156">
        <v>1.8400000000000034</v>
      </c>
    </row>
    <row r="329" spans="1:12" x14ac:dyDescent="0.3">
      <c r="A329" s="6" t="s">
        <v>43</v>
      </c>
      <c r="B329" s="143">
        <v>18279.810000000001</v>
      </c>
      <c r="C329" s="143">
        <v>14864.64</v>
      </c>
      <c r="D329" s="156">
        <v>-18.682743420199671</v>
      </c>
      <c r="E329" s="156">
        <v>-8.23221871255857</v>
      </c>
      <c r="F329" s="156">
        <v>-11.388010651480442</v>
      </c>
      <c r="G329" s="157"/>
      <c r="H329" s="143">
        <v>22673.79</v>
      </c>
      <c r="I329" s="143">
        <v>19377.12</v>
      </c>
      <c r="J329" s="156">
        <v>-14.53956308142574</v>
      </c>
      <c r="K329" s="156">
        <v>-3.5565773770321703</v>
      </c>
      <c r="L329" s="156">
        <v>-11.3880090582538</v>
      </c>
    </row>
    <row r="330" spans="1:12" x14ac:dyDescent="0.3">
      <c r="A330" s="6" t="s">
        <v>44</v>
      </c>
      <c r="B330" s="143">
        <v>191345.93211770768</v>
      </c>
      <c r="C330" s="143">
        <v>195229.93750008874</v>
      </c>
      <c r="D330" s="156">
        <v>2.029834310766423</v>
      </c>
      <c r="E330" s="156">
        <v>0.27082339515871567</v>
      </c>
      <c r="F330" s="156">
        <v>1.7542599691991967</v>
      </c>
      <c r="G330" s="157"/>
      <c r="H330" s="143">
        <v>1221261.2361385722</v>
      </c>
      <c r="I330" s="143">
        <v>1184041.5673622559</v>
      </c>
      <c r="J330" s="156">
        <v>-3.0476418701373693</v>
      </c>
      <c r="K330" s="156">
        <v>-7.3250105975417048</v>
      </c>
      <c r="L330" s="156">
        <v>4.6154510024587978</v>
      </c>
    </row>
    <row r="331" spans="1:12" x14ac:dyDescent="0.3">
      <c r="A331" s="6" t="s">
        <v>45</v>
      </c>
      <c r="B331" s="143">
        <v>16699.524862870283</v>
      </c>
      <c r="C331" s="143">
        <v>17284.451446469149</v>
      </c>
      <c r="D331" s="156">
        <v>3.5026540479567285</v>
      </c>
      <c r="E331" s="156">
        <v>-4.3270323555335475</v>
      </c>
      <c r="F331" s="156">
        <v>8.1838021713577973</v>
      </c>
      <c r="G331" s="157"/>
      <c r="H331" s="143">
        <v>22956.553653448555</v>
      </c>
      <c r="I331" s="143">
        <v>22448.002467036709</v>
      </c>
      <c r="J331" s="156">
        <v>-2.2152767096007473</v>
      </c>
      <c r="K331" s="156">
        <v>-11.28767676879259</v>
      </c>
      <c r="L331" s="156">
        <v>10.226764139122821</v>
      </c>
    </row>
    <row r="332" spans="1:12" x14ac:dyDescent="0.3">
      <c r="A332" s="6" t="s">
        <v>46</v>
      </c>
      <c r="B332" s="143">
        <v>23353.337442256219</v>
      </c>
      <c r="C332" s="143">
        <v>27071.417863288476</v>
      </c>
      <c r="D332" s="156">
        <v>15.920981017062907</v>
      </c>
      <c r="E332" s="156">
        <v>-3.6023768895744617</v>
      </c>
      <c r="F332" s="156">
        <v>20.252945328613478</v>
      </c>
      <c r="G332" s="157"/>
      <c r="H332" s="143">
        <v>632403.34108164976</v>
      </c>
      <c r="I332" s="143">
        <v>677094.76920383133</v>
      </c>
      <c r="J332" s="156">
        <v>7.0669184077589238</v>
      </c>
      <c r="K332" s="156">
        <v>-6.8135054281669882</v>
      </c>
      <c r="L332" s="156">
        <v>14.895317073254816</v>
      </c>
    </row>
    <row r="333" spans="1:12" x14ac:dyDescent="0.3">
      <c r="A333" s="6" t="s">
        <v>47</v>
      </c>
      <c r="B333" s="143">
        <v>42503.190024086733</v>
      </c>
      <c r="C333" s="143">
        <v>39814.696932135812</v>
      </c>
      <c r="D333" s="156">
        <v>-6.32539131869241</v>
      </c>
      <c r="E333" s="156">
        <v>4.7056961600626668</v>
      </c>
      <c r="F333" s="156">
        <v>-10.535327000636102</v>
      </c>
      <c r="G333" s="157"/>
      <c r="H333" s="143">
        <v>431267.18691002583</v>
      </c>
      <c r="I333" s="143">
        <v>353489.16563531803</v>
      </c>
      <c r="J333" s="156">
        <v>-18.034764441964011</v>
      </c>
      <c r="K333" s="156">
        <v>-7.2812719061547515</v>
      </c>
      <c r="L333" s="156">
        <v>-11.597972445140869</v>
      </c>
    </row>
    <row r="334" spans="1:12" x14ac:dyDescent="0.3">
      <c r="A334" s="6" t="s">
        <v>48</v>
      </c>
      <c r="B334" s="143">
        <v>105023.07978849445</v>
      </c>
      <c r="C334" s="143">
        <v>107136.71125819531</v>
      </c>
      <c r="D334" s="156">
        <v>2.0125399806951934</v>
      </c>
      <c r="E334" s="156">
        <v>2.787226076394678E-2</v>
      </c>
      <c r="F334" s="156">
        <v>1.9841147023075649</v>
      </c>
      <c r="G334" s="157"/>
      <c r="H334" s="143">
        <v>123137.14838892019</v>
      </c>
      <c r="I334" s="143">
        <v>119159.96880877497</v>
      </c>
      <c r="J334" s="156">
        <v>-3.2298779305685859</v>
      </c>
      <c r="K334" s="156">
        <v>-10.059723719552636</v>
      </c>
      <c r="L334" s="156">
        <v>7.5937567366232628</v>
      </c>
    </row>
    <row r="335" spans="1:12" x14ac:dyDescent="0.3">
      <c r="A335" s="6" t="s">
        <v>49</v>
      </c>
      <c r="B335" s="143">
        <v>3766.8</v>
      </c>
      <c r="C335" s="143">
        <v>3922.66</v>
      </c>
      <c r="D335" s="156">
        <v>4.1377296378889161</v>
      </c>
      <c r="E335" s="156">
        <v>1.4000036458428078</v>
      </c>
      <c r="F335" s="156">
        <v>2.6999269167761355</v>
      </c>
      <c r="G335" s="157"/>
      <c r="H335" s="143">
        <v>11497.006104527969</v>
      </c>
      <c r="I335" s="143">
        <v>11849.661247294587</v>
      </c>
      <c r="J335" s="156">
        <v>3.0673650127725756</v>
      </c>
      <c r="K335" s="156">
        <v>0.10068725930422245</v>
      </c>
      <c r="L335" s="156">
        <v>2.963693691516184</v>
      </c>
    </row>
    <row r="336" spans="1:12" x14ac:dyDescent="0.3">
      <c r="B336" s="143"/>
      <c r="C336" s="143"/>
      <c r="D336" s="156"/>
      <c r="E336" s="156"/>
      <c r="F336" s="156"/>
      <c r="G336" s="157"/>
      <c r="H336" s="143"/>
      <c r="I336" s="143"/>
      <c r="J336" s="156"/>
      <c r="K336" s="156"/>
      <c r="L336" s="156"/>
    </row>
    <row r="337" spans="1:12" x14ac:dyDescent="0.3">
      <c r="A337" s="6" t="s">
        <v>50</v>
      </c>
      <c r="B337" s="143">
        <v>235049.11690987152</v>
      </c>
      <c r="C337" s="143">
        <v>231541.78522082308</v>
      </c>
      <c r="D337" s="156">
        <v>-1.4921696942147253</v>
      </c>
      <c r="E337" s="156">
        <v>-1.1139631731432944</v>
      </c>
      <c r="F337" s="156">
        <v>-0.38246706330606628</v>
      </c>
      <c r="G337" s="157"/>
      <c r="H337" s="143">
        <v>345058.38227705052</v>
      </c>
      <c r="I337" s="143">
        <v>345259.09993220336</v>
      </c>
      <c r="J337" s="156">
        <v>5.8169186857104406E-2</v>
      </c>
      <c r="K337" s="156">
        <v>0.50822916056761924</v>
      </c>
      <c r="L337" s="156">
        <v>-0.44778420381034323</v>
      </c>
    </row>
    <row r="338" spans="1:12" x14ac:dyDescent="0.3">
      <c r="B338" s="143"/>
      <c r="C338" s="143"/>
      <c r="D338" s="156"/>
      <c r="E338" s="156"/>
      <c r="F338" s="156"/>
      <c r="G338" s="157"/>
      <c r="H338" s="143"/>
      <c r="I338" s="143"/>
      <c r="J338" s="156"/>
      <c r="K338" s="156"/>
      <c r="L338" s="156"/>
    </row>
    <row r="339" spans="1:12" x14ac:dyDescent="0.3">
      <c r="A339" s="6" t="s">
        <v>51</v>
      </c>
      <c r="B339" s="143">
        <v>234256.00777118589</v>
      </c>
      <c r="C339" s="143">
        <v>230804.74313140771</v>
      </c>
      <c r="D339" s="156">
        <v>-1.4732875679966633</v>
      </c>
      <c r="E339" s="156">
        <v>-1.0822209055416365</v>
      </c>
      <c r="F339" s="156">
        <v>-0.39534517053965601</v>
      </c>
      <c r="G339" s="157"/>
      <c r="H339" s="143">
        <v>344386.02643097483</v>
      </c>
      <c r="I339" s="143">
        <v>344604.13367134635</v>
      </c>
      <c r="J339" s="156">
        <v>6.3332198066183051E-2</v>
      </c>
      <c r="K339" s="156">
        <v>0.52170144906576033</v>
      </c>
      <c r="L339" s="156">
        <v>-0.45599034277373107</v>
      </c>
    </row>
    <row r="340" spans="1:12" x14ac:dyDescent="0.3">
      <c r="A340" s="6" t="s">
        <v>52</v>
      </c>
      <c r="B340" s="143">
        <v>170467.47872909912</v>
      </c>
      <c r="C340" s="143">
        <v>166398.86910987436</v>
      </c>
      <c r="D340" s="156">
        <v>-2.3867365491399415</v>
      </c>
      <c r="E340" s="156">
        <v>-0.5964970582717869</v>
      </c>
      <c r="F340" s="156">
        <v>-1.8009822972914833</v>
      </c>
      <c r="G340" s="157"/>
      <c r="H340" s="143">
        <v>215836.88095464522</v>
      </c>
      <c r="I340" s="143">
        <v>216213.15987470202</v>
      </c>
      <c r="J340" s="156">
        <v>0.17433485806156657</v>
      </c>
      <c r="K340" s="156">
        <v>1.0314388384865123</v>
      </c>
      <c r="L340" s="156">
        <v>-0.84835373056019137</v>
      </c>
    </row>
    <row r="341" spans="1:12" x14ac:dyDescent="0.3">
      <c r="A341" s="6" t="s">
        <v>53</v>
      </c>
      <c r="B341" s="143">
        <v>36230.040244569558</v>
      </c>
      <c r="C341" s="143">
        <v>40471.336270680455</v>
      </c>
      <c r="D341" s="156">
        <v>11.706572770773047</v>
      </c>
      <c r="E341" s="156">
        <v>4.0639982918895203</v>
      </c>
      <c r="F341" s="156">
        <v>7.3441099749471874</v>
      </c>
      <c r="G341" s="157"/>
      <c r="H341" s="143">
        <v>65582.626611230589</v>
      </c>
      <c r="I341" s="143">
        <v>71257.975499672859</v>
      </c>
      <c r="J341" s="156">
        <v>8.6537383171390143</v>
      </c>
      <c r="K341" s="156">
        <v>1.2012410745559006</v>
      </c>
      <c r="L341" s="156">
        <v>7.3640374005816653</v>
      </c>
    </row>
    <row r="342" spans="1:12" x14ac:dyDescent="0.3">
      <c r="A342" s="6" t="s">
        <v>54</v>
      </c>
      <c r="B342" s="143">
        <v>12172.166064426136</v>
      </c>
      <c r="C342" s="143">
        <v>10816.998242586691</v>
      </c>
      <c r="D342" s="156">
        <v>-11.133333333333345</v>
      </c>
      <c r="E342" s="156">
        <v>-1.587301587301605</v>
      </c>
      <c r="F342" s="156">
        <v>-9.6999999999999886</v>
      </c>
      <c r="G342" s="157"/>
      <c r="H342" s="143">
        <v>51673.516337770212</v>
      </c>
      <c r="I342" s="143">
        <v>46836.603242679455</v>
      </c>
      <c r="J342" s="156">
        <v>-9.3605263157894782</v>
      </c>
      <c r="K342" s="156">
        <v>0.37593984962404942</v>
      </c>
      <c r="L342" s="156">
        <v>-9.7000000000000028</v>
      </c>
    </row>
    <row r="343" spans="1:12" x14ac:dyDescent="0.3">
      <c r="A343" s="6" t="s">
        <v>55</v>
      </c>
      <c r="B343" s="143">
        <v>15386.322733091089</v>
      </c>
      <c r="C343" s="143">
        <v>13117.539508266202</v>
      </c>
      <c r="D343" s="156">
        <v>-14.74545454545455</v>
      </c>
      <c r="E343" s="156">
        <v>-18.181818181818162</v>
      </c>
      <c r="F343" s="156">
        <v>4.1999999999999602</v>
      </c>
      <c r="G343" s="157"/>
      <c r="H343" s="143">
        <v>11293.002527328805</v>
      </c>
      <c r="I343" s="143">
        <v>10296.395054292037</v>
      </c>
      <c r="J343" s="156">
        <v>-8.8250000000000028</v>
      </c>
      <c r="K343" s="156">
        <v>-12.5</v>
      </c>
      <c r="L343" s="156">
        <v>4.2000000000000028</v>
      </c>
    </row>
    <row r="344" spans="1:12" x14ac:dyDescent="0.3">
      <c r="A344" s="6" t="s">
        <v>56</v>
      </c>
      <c r="B344" s="143">
        <v>793.10913868563227</v>
      </c>
      <c r="C344" s="143">
        <v>737.04208941536456</v>
      </c>
      <c r="D344" s="156">
        <v>-7.0692728825674553</v>
      </c>
      <c r="E344" s="156">
        <v>-10.489491109051087</v>
      </c>
      <c r="F344" s="156">
        <v>3.8210242225865159</v>
      </c>
      <c r="G344" s="157"/>
      <c r="H344" s="143">
        <v>672.35584607568637</v>
      </c>
      <c r="I344" s="143">
        <v>654.96626085700439</v>
      </c>
      <c r="J344" s="156">
        <v>-2.5863663297016175</v>
      </c>
      <c r="K344" s="156">
        <v>-6.3923844503570111</v>
      </c>
      <c r="L344" s="156">
        <v>4.065927861005008</v>
      </c>
    </row>
    <row r="345" spans="1:12" x14ac:dyDescent="0.3">
      <c r="B345" s="143"/>
      <c r="C345" s="143"/>
      <c r="D345" s="156"/>
      <c r="E345" s="156"/>
      <c r="F345" s="156"/>
      <c r="G345" s="157"/>
      <c r="H345" s="143"/>
      <c r="I345" s="143"/>
      <c r="J345" s="156"/>
      <c r="K345" s="156"/>
      <c r="L345" s="156"/>
    </row>
    <row r="346" spans="1:12" x14ac:dyDescent="0.3">
      <c r="A346" s="6" t="s">
        <v>1245</v>
      </c>
      <c r="B346" s="143">
        <v>292364.25296366372</v>
      </c>
      <c r="C346" s="143">
        <v>295616.78921231464</v>
      </c>
      <c r="D346" s="156">
        <v>1.1124945049472805</v>
      </c>
      <c r="E346" s="156">
        <v>-0.40328658393740563</v>
      </c>
      <c r="F346" s="156">
        <v>1.5219187831555701</v>
      </c>
      <c r="G346" s="157"/>
      <c r="H346" s="143">
        <v>387473.51926663687</v>
      </c>
      <c r="I346" s="143">
        <v>391961.52737163211</v>
      </c>
      <c r="J346" s="156">
        <v>1.1582747934593318</v>
      </c>
      <c r="K346" s="156">
        <v>-2.4590161034386466</v>
      </c>
      <c r="L346" s="156">
        <v>3.7084830933569179</v>
      </c>
    </row>
    <row r="347" spans="1:12" x14ac:dyDescent="0.3">
      <c r="B347" s="143"/>
      <c r="C347" s="143"/>
      <c r="D347" s="156"/>
      <c r="E347" s="156"/>
      <c r="F347" s="156"/>
      <c r="G347" s="157"/>
      <c r="H347" s="143"/>
      <c r="I347" s="143"/>
      <c r="J347" s="156"/>
      <c r="K347" s="156"/>
      <c r="L347" s="156"/>
    </row>
    <row r="348" spans="1:12" x14ac:dyDescent="0.3">
      <c r="A348" s="6" t="s">
        <v>57</v>
      </c>
      <c r="B348" s="143">
        <v>1209035.9725677157</v>
      </c>
      <c r="C348" s="143">
        <v>1207680.5418164011</v>
      </c>
      <c r="D348" s="156">
        <v>-0.11210838900318201</v>
      </c>
      <c r="E348" s="156">
        <v>-0.31280509424959413</v>
      </c>
      <c r="F348" s="156">
        <v>0.20132646468402982</v>
      </c>
      <c r="G348" s="157"/>
      <c r="H348" s="143">
        <v>2740860.4026733339</v>
      </c>
      <c r="I348" s="143">
        <v>2822263.3551742099</v>
      </c>
      <c r="J348" s="156">
        <v>2.969978055849857</v>
      </c>
      <c r="K348" s="156">
        <v>-2.8195485733952164</v>
      </c>
      <c r="L348" s="156">
        <v>5.957501271351461</v>
      </c>
    </row>
    <row r="349" spans="1:12" ht="14.5" x14ac:dyDescent="0.3">
      <c r="A349" s="6" t="s">
        <v>1241</v>
      </c>
      <c r="B349" s="143">
        <v>49490.517570441269</v>
      </c>
      <c r="C349" s="143">
        <v>52272.781727129339</v>
      </c>
      <c r="D349" s="156">
        <v>5.6218126083001536</v>
      </c>
      <c r="E349" s="156">
        <v>-7.2695113110804881</v>
      </c>
      <c r="F349" s="156">
        <v>13.90192600259752</v>
      </c>
      <c r="G349" s="157"/>
      <c r="H349" s="143">
        <v>108091.92992239453</v>
      </c>
      <c r="I349" s="143">
        <v>114709.55840465265</v>
      </c>
      <c r="J349" s="156">
        <v>6.1222225257790308</v>
      </c>
      <c r="K349" s="156">
        <v>-1.1907992862685839</v>
      </c>
      <c r="L349" s="156">
        <v>7.4011547095040271</v>
      </c>
    </row>
    <row r="350" spans="1:12" ht="14.5" x14ac:dyDescent="0.3">
      <c r="A350" s="6" t="s">
        <v>1242</v>
      </c>
      <c r="B350" s="143">
        <v>32977.509526962094</v>
      </c>
      <c r="C350" s="143">
        <v>32977.509526962094</v>
      </c>
      <c r="D350" s="156" t="s">
        <v>38</v>
      </c>
      <c r="E350" s="156" t="s">
        <v>38</v>
      </c>
      <c r="F350" s="156" t="s">
        <v>38</v>
      </c>
      <c r="G350" s="157"/>
      <c r="H350" s="143">
        <v>73666.523073338787</v>
      </c>
      <c r="I350" s="143">
        <v>73666.523073338787</v>
      </c>
      <c r="J350" s="156" t="s">
        <v>38</v>
      </c>
      <c r="K350" s="156" t="s">
        <v>38</v>
      </c>
      <c r="L350" s="156" t="s">
        <v>38</v>
      </c>
    </row>
    <row r="351" spans="1:12" x14ac:dyDescent="0.3">
      <c r="A351" s="6" t="s">
        <v>60</v>
      </c>
      <c r="B351" s="143">
        <v>1225548.9806111949</v>
      </c>
      <c r="C351" s="143">
        <v>1226975.8140165682</v>
      </c>
      <c r="D351" s="156">
        <v>0.11642402123020883</v>
      </c>
      <c r="E351" s="156">
        <v>-0.60215013866823242</v>
      </c>
      <c r="F351" s="156">
        <v>0.72292726744180413</v>
      </c>
      <c r="G351" s="157"/>
      <c r="H351" s="143">
        <v>2775285.8095223894</v>
      </c>
      <c r="I351" s="143">
        <v>2863306.3905055239</v>
      </c>
      <c r="J351" s="156">
        <v>3.1715861725348669</v>
      </c>
      <c r="K351" s="156">
        <v>-2.8309534118174473</v>
      </c>
      <c r="L351" s="156">
        <v>6.1774194510645088</v>
      </c>
    </row>
    <row r="352" spans="1:12" x14ac:dyDescent="0.3">
      <c r="A352" s="7"/>
      <c r="B352" s="7"/>
      <c r="C352" s="7"/>
      <c r="D352" s="7"/>
      <c r="E352" s="7"/>
      <c r="F352" s="7"/>
      <c r="G352" s="7"/>
      <c r="H352" s="7"/>
      <c r="I352" s="7"/>
      <c r="J352" s="7"/>
      <c r="K352" s="7"/>
      <c r="L352" s="7"/>
    </row>
    <row r="354" spans="1:12" ht="14.5" x14ac:dyDescent="0.3">
      <c r="A354" s="6" t="s">
        <v>1274</v>
      </c>
    </row>
    <row r="355" spans="1:12" x14ac:dyDescent="0.3">
      <c r="B355" s="7"/>
      <c r="C355" s="7"/>
      <c r="D355" s="7"/>
      <c r="E355" s="7"/>
      <c r="F355" s="7"/>
      <c r="G355" s="7"/>
      <c r="H355" s="7"/>
      <c r="I355" s="7"/>
      <c r="J355" s="7"/>
      <c r="K355" s="7"/>
      <c r="L355" s="154" t="s">
        <v>31</v>
      </c>
    </row>
    <row r="356" spans="1:12" x14ac:dyDescent="0.3">
      <c r="A356" s="155"/>
      <c r="B356" s="201" t="s">
        <v>27</v>
      </c>
      <c r="C356" s="201">
        <v>0</v>
      </c>
      <c r="D356" s="201">
        <v>0</v>
      </c>
      <c r="E356" s="201">
        <v>0</v>
      </c>
      <c r="F356" s="201">
        <v>0</v>
      </c>
      <c r="H356" s="201" t="s">
        <v>28</v>
      </c>
      <c r="I356" s="201">
        <v>0</v>
      </c>
      <c r="J356" s="201">
        <v>0</v>
      </c>
      <c r="K356" s="201">
        <v>0</v>
      </c>
      <c r="L356" s="201">
        <v>0</v>
      </c>
    </row>
    <row r="357" spans="1:12" x14ac:dyDescent="0.3">
      <c r="D357" s="201" t="s">
        <v>32</v>
      </c>
      <c r="E357" s="201">
        <v>0</v>
      </c>
      <c r="F357" s="201">
        <v>0</v>
      </c>
      <c r="J357" s="201" t="s">
        <v>32</v>
      </c>
      <c r="K357" s="201">
        <v>0</v>
      </c>
      <c r="L357" s="201">
        <v>0</v>
      </c>
    </row>
    <row r="358" spans="1:12" x14ac:dyDescent="0.3">
      <c r="A358" s="7"/>
      <c r="B358" s="12">
        <v>2023</v>
      </c>
      <c r="C358" s="12">
        <v>2024</v>
      </c>
      <c r="D358" s="12" t="s">
        <v>5</v>
      </c>
      <c r="E358" s="12" t="s">
        <v>33</v>
      </c>
      <c r="F358" s="12" t="s">
        <v>34</v>
      </c>
      <c r="G358" s="7"/>
      <c r="H358" s="12">
        <v>2023</v>
      </c>
      <c r="I358" s="12">
        <v>2024</v>
      </c>
      <c r="J358" s="12" t="s">
        <v>5</v>
      </c>
      <c r="K358" s="12" t="s">
        <v>33</v>
      </c>
      <c r="L358" s="12" t="s">
        <v>34</v>
      </c>
    </row>
    <row r="360" spans="1:12" x14ac:dyDescent="0.3">
      <c r="A360" s="6" t="s">
        <v>35</v>
      </c>
      <c r="B360" s="143">
        <v>4856730.1484252829</v>
      </c>
      <c r="C360" s="143">
        <v>4433497.4360568579</v>
      </c>
      <c r="D360" s="156">
        <v>-8.7143551202994338</v>
      </c>
      <c r="E360" s="156">
        <v>-9.2801924581981048</v>
      </c>
      <c r="F360" s="156">
        <v>0.62371972916493235</v>
      </c>
      <c r="G360" s="157"/>
      <c r="H360" s="143">
        <v>883129.34439297742</v>
      </c>
      <c r="I360" s="143">
        <v>927538.37410974666</v>
      </c>
      <c r="J360" s="156">
        <v>5.0285985851023858</v>
      </c>
      <c r="K360" s="156">
        <v>-2.6782388297959665</v>
      </c>
      <c r="L360" s="156">
        <v>7.9189251429801431</v>
      </c>
    </row>
    <row r="361" spans="1:12" x14ac:dyDescent="0.3">
      <c r="B361" s="143"/>
      <c r="C361" s="143"/>
      <c r="D361" s="156"/>
      <c r="E361" s="156"/>
      <c r="F361" s="156"/>
      <c r="G361" s="157"/>
      <c r="H361" s="143"/>
      <c r="I361" s="143"/>
      <c r="J361" s="156"/>
      <c r="K361" s="156"/>
      <c r="L361" s="156"/>
    </row>
    <row r="362" spans="1:12" x14ac:dyDescent="0.3">
      <c r="A362" s="6" t="s">
        <v>36</v>
      </c>
      <c r="B362" s="143">
        <v>1985962.5051756899</v>
      </c>
      <c r="C362" s="143">
        <v>2098478.5231925221</v>
      </c>
      <c r="D362" s="156">
        <v>5.6655660780906008</v>
      </c>
      <c r="E362" s="156">
        <v>-3.6108062662720668</v>
      </c>
      <c r="F362" s="156">
        <v>9.6238717070176421</v>
      </c>
      <c r="G362" s="157"/>
      <c r="H362" s="143">
        <v>484940.00556975085</v>
      </c>
      <c r="I362" s="143">
        <v>577507.53995718167</v>
      </c>
      <c r="J362" s="156">
        <v>19.088450803037833</v>
      </c>
      <c r="K362" s="156">
        <v>2.4010332500307174</v>
      </c>
      <c r="L362" s="156">
        <v>16.296141770622327</v>
      </c>
    </row>
    <row r="363" spans="1:12" x14ac:dyDescent="0.3">
      <c r="A363" s="6" t="s">
        <v>37</v>
      </c>
      <c r="B363" s="143">
        <v>425398.61887199542</v>
      </c>
      <c r="C363" s="143">
        <v>344729.91995261342</v>
      </c>
      <c r="D363" s="156">
        <v>-18.963084349753288</v>
      </c>
      <c r="E363" s="156">
        <v>-7.9779808268215735</v>
      </c>
      <c r="F363" s="156">
        <v>-11.937472815347135</v>
      </c>
      <c r="G363" s="157"/>
      <c r="H363" s="143">
        <v>70911.358250200661</v>
      </c>
      <c r="I363" s="143">
        <v>43318.996628967572</v>
      </c>
      <c r="J363" s="156">
        <v>-38.911060656710816</v>
      </c>
      <c r="K363" s="156">
        <v>-31.369444580942197</v>
      </c>
      <c r="L363" s="156">
        <v>-10.988714909444568</v>
      </c>
    </row>
    <row r="364" spans="1:12" x14ac:dyDescent="0.3">
      <c r="A364" s="6" t="s">
        <v>39</v>
      </c>
      <c r="B364" s="143">
        <v>10001.318418508568</v>
      </c>
      <c r="C364" s="143">
        <v>8933.5672182183553</v>
      </c>
      <c r="D364" s="156">
        <v>-10.67610444553209</v>
      </c>
      <c r="E364" s="156">
        <v>-5.1434860723832578</v>
      </c>
      <c r="F364" s="156">
        <v>-5.8326182821463135</v>
      </c>
      <c r="G364" s="157"/>
      <c r="H364" s="143">
        <v>2903.3374277777834</v>
      </c>
      <c r="I364" s="143">
        <v>2495.0595750481816</v>
      </c>
      <c r="J364" s="156">
        <v>-14.062363155704501</v>
      </c>
      <c r="K364" s="156">
        <v>-8.6852483555959985</v>
      </c>
      <c r="L364" s="156">
        <v>-5.8885499914054975</v>
      </c>
    </row>
    <row r="365" spans="1:12" x14ac:dyDescent="0.3">
      <c r="A365" s="6" t="s">
        <v>40</v>
      </c>
      <c r="B365" s="143">
        <v>1340700.2474446478</v>
      </c>
      <c r="C365" s="143">
        <v>1526200.6467502248</v>
      </c>
      <c r="D365" s="156">
        <v>13.836083021476094</v>
      </c>
      <c r="E365" s="156">
        <v>-3.0277784228047779</v>
      </c>
      <c r="F365" s="156">
        <v>17.390404354979452</v>
      </c>
      <c r="G365" s="157"/>
      <c r="H365" s="143">
        <v>405122.37736475526</v>
      </c>
      <c r="I365" s="143">
        <v>525482.44432878029</v>
      </c>
      <c r="J365" s="156">
        <v>29.709557824710792</v>
      </c>
      <c r="K365" s="156">
        <v>8.4195582352914009</v>
      </c>
      <c r="L365" s="156">
        <v>19.636678045870639</v>
      </c>
    </row>
    <row r="366" spans="1:12" x14ac:dyDescent="0.3">
      <c r="A366" s="6" t="s">
        <v>41</v>
      </c>
      <c r="B366" s="143" t="s">
        <v>38</v>
      </c>
      <c r="C366" s="143" t="s">
        <v>38</v>
      </c>
      <c r="D366" s="158" t="s">
        <v>38</v>
      </c>
      <c r="E366" s="158" t="s">
        <v>38</v>
      </c>
      <c r="F366" s="158" t="s">
        <v>38</v>
      </c>
      <c r="G366" s="157"/>
      <c r="H366" s="143">
        <v>81.203102030652857</v>
      </c>
      <c r="I366" s="143" t="s">
        <v>38</v>
      </c>
      <c r="J366" s="156">
        <v>-100</v>
      </c>
      <c r="K366" s="158" t="s">
        <v>38</v>
      </c>
      <c r="L366" s="158" t="s">
        <v>38</v>
      </c>
    </row>
    <row r="367" spans="1:12" x14ac:dyDescent="0.3">
      <c r="A367" s="6" t="s">
        <v>42</v>
      </c>
      <c r="B367" s="143">
        <v>209862.32044053797</v>
      </c>
      <c r="C367" s="143">
        <v>218614.38927146536</v>
      </c>
      <c r="D367" s="156">
        <v>4.1703860000000299</v>
      </c>
      <c r="E367" s="156">
        <v>1.5900000000000085</v>
      </c>
      <c r="F367" s="156">
        <v>2.5400000000000347</v>
      </c>
      <c r="G367" s="157"/>
      <c r="H367" s="143">
        <v>5921.7294249864917</v>
      </c>
      <c r="I367" s="143">
        <v>6211.039424385629</v>
      </c>
      <c r="J367" s="156">
        <v>4.8855660000000292</v>
      </c>
      <c r="K367" s="156">
        <v>1.8899999999999899</v>
      </c>
      <c r="L367" s="156">
        <v>2.9400000000000261</v>
      </c>
    </row>
    <row r="368" spans="1:12" x14ac:dyDescent="0.3">
      <c r="A368" s="6" t="s">
        <v>43</v>
      </c>
      <c r="B368" s="143">
        <v>45539.55</v>
      </c>
      <c r="C368" s="143">
        <v>36820.32</v>
      </c>
      <c r="D368" s="156">
        <v>-19.146500130106695</v>
      </c>
      <c r="E368" s="156">
        <v>-8.7556246440193046</v>
      </c>
      <c r="F368" s="156">
        <v>-11.387962759949232</v>
      </c>
      <c r="G368" s="157"/>
      <c r="H368" s="143">
        <v>192588.57</v>
      </c>
      <c r="I368" s="143">
        <v>164098.79999999999</v>
      </c>
      <c r="J368" s="156">
        <v>-14.793074168420283</v>
      </c>
      <c r="K368" s="156">
        <v>-3.863994751536961</v>
      </c>
      <c r="L368" s="156">
        <v>-11.368351939148241</v>
      </c>
    </row>
    <row r="369" spans="1:12" x14ac:dyDescent="0.3">
      <c r="A369" s="6" t="s">
        <v>44</v>
      </c>
      <c r="B369" s="143">
        <v>2825228.0932495934</v>
      </c>
      <c r="C369" s="143">
        <v>2298198.5928643355</v>
      </c>
      <c r="D369" s="156">
        <v>-18.654405343218343</v>
      </c>
      <c r="E369" s="156">
        <v>-13.273879556838805</v>
      </c>
      <c r="F369" s="156">
        <v>-6.2040429790766893</v>
      </c>
      <c r="G369" s="157"/>
      <c r="H369" s="143">
        <v>205600.76882322651</v>
      </c>
      <c r="I369" s="143">
        <v>185932.03415256506</v>
      </c>
      <c r="J369" s="156">
        <v>-9.5664694170343463</v>
      </c>
      <c r="K369" s="156">
        <v>-13.547746789981433</v>
      </c>
      <c r="L369" s="156">
        <v>4.6051747931605433</v>
      </c>
    </row>
    <row r="370" spans="1:12" x14ac:dyDescent="0.3">
      <c r="A370" s="6" t="s">
        <v>45</v>
      </c>
      <c r="B370" s="143">
        <v>754321.11384636816</v>
      </c>
      <c r="C370" s="143">
        <v>485622.07110106072</v>
      </c>
      <c r="D370" s="156">
        <v>-35.621307399865934</v>
      </c>
      <c r="E370" s="156">
        <v>-30.642190333487779</v>
      </c>
      <c r="F370" s="156">
        <v>-7.1788845269463764</v>
      </c>
      <c r="G370" s="157"/>
      <c r="H370" s="143">
        <v>77144.515370327543</v>
      </c>
      <c r="I370" s="143">
        <v>67255.727044003812</v>
      </c>
      <c r="J370" s="156">
        <v>-12.81852414115664</v>
      </c>
      <c r="K370" s="156">
        <v>-18.691957838586539</v>
      </c>
      <c r="L370" s="156">
        <v>7.2236811283315774</v>
      </c>
    </row>
    <row r="371" spans="1:12" x14ac:dyDescent="0.3">
      <c r="A371" s="6" t="s">
        <v>46</v>
      </c>
      <c r="B371" s="143">
        <v>406235.59585509321</v>
      </c>
      <c r="C371" s="143">
        <v>413685.04408976529</v>
      </c>
      <c r="D371" s="156">
        <v>1.8337753536815473</v>
      </c>
      <c r="E371" s="156">
        <v>-10.799699495652577</v>
      </c>
      <c r="F371" s="156">
        <v>14.163040682490077</v>
      </c>
      <c r="G371" s="157"/>
      <c r="H371" s="143">
        <v>36244.283454306213</v>
      </c>
      <c r="I371" s="143">
        <v>42585.531898789421</v>
      </c>
      <c r="J371" s="156">
        <v>17.495858215758986</v>
      </c>
      <c r="K371" s="156">
        <v>0.14950027468692781</v>
      </c>
      <c r="L371" s="156">
        <v>17.320463800113828</v>
      </c>
    </row>
    <row r="372" spans="1:12" x14ac:dyDescent="0.3">
      <c r="A372" s="6" t="s">
        <v>47</v>
      </c>
      <c r="B372" s="143">
        <v>1223623.2063213838</v>
      </c>
      <c r="C372" s="143">
        <v>984968.12791095651</v>
      </c>
      <c r="D372" s="156">
        <v>-19.50396798438495</v>
      </c>
      <c r="E372" s="156">
        <v>-6.2571087713701639</v>
      </c>
      <c r="F372" s="156">
        <v>-14.13105467454271</v>
      </c>
      <c r="G372" s="157"/>
      <c r="H372" s="143">
        <v>33612.690671654876</v>
      </c>
      <c r="I372" s="143">
        <v>25062.608282263154</v>
      </c>
      <c r="J372" s="156">
        <v>-25.437066234634674</v>
      </c>
      <c r="K372" s="156">
        <v>-15.775893816431955</v>
      </c>
      <c r="L372" s="156">
        <v>-11.47079245595792</v>
      </c>
    </row>
    <row r="373" spans="1:12" x14ac:dyDescent="0.3">
      <c r="A373" s="6" t="s">
        <v>48</v>
      </c>
      <c r="B373" s="143">
        <v>348469.45556259167</v>
      </c>
      <c r="C373" s="143">
        <v>319045.63831787149</v>
      </c>
      <c r="D373" s="156">
        <v>-8.4437292207480468</v>
      </c>
      <c r="E373" s="156">
        <v>-6.7502212396221104</v>
      </c>
      <c r="F373" s="156">
        <v>-1.8160986585048278</v>
      </c>
      <c r="G373" s="157"/>
      <c r="H373" s="143">
        <v>30051.409339437068</v>
      </c>
      <c r="I373" s="143">
        <v>20970.421806273505</v>
      </c>
      <c r="J373" s="156">
        <v>-30.218175229626919</v>
      </c>
      <c r="K373" s="156">
        <v>-29.273820422508866</v>
      </c>
      <c r="L373" s="156">
        <v>-1.3352266625449261</v>
      </c>
    </row>
    <row r="374" spans="1:12" x14ac:dyDescent="0.3">
      <c r="A374" s="6" t="s">
        <v>49</v>
      </c>
      <c r="B374" s="143">
        <v>92578.72166415691</v>
      </c>
      <c r="C374" s="143">
        <v>94877.711444681438</v>
      </c>
      <c r="D374" s="156">
        <v>2.4832809734233043</v>
      </c>
      <c r="E374" s="156">
        <v>8.7768437568848473E-2</v>
      </c>
      <c r="F374" s="156">
        <v>2.3934118756466063</v>
      </c>
      <c r="G374" s="157"/>
      <c r="H374" s="143">
        <v>28547.869987500806</v>
      </c>
      <c r="I374" s="143">
        <v>30057.745121235155</v>
      </c>
      <c r="J374" s="156">
        <v>5.2889239526291174</v>
      </c>
      <c r="K374" s="156">
        <v>2.1411804803256822</v>
      </c>
      <c r="L374" s="156">
        <v>3.0817574826342877</v>
      </c>
    </row>
    <row r="375" spans="1:12" x14ac:dyDescent="0.3">
      <c r="B375" s="143"/>
      <c r="C375" s="143"/>
      <c r="D375" s="156"/>
      <c r="E375" s="156"/>
      <c r="F375" s="156"/>
      <c r="G375" s="157"/>
      <c r="H375" s="143"/>
      <c r="I375" s="143"/>
      <c r="J375" s="156"/>
      <c r="K375" s="156"/>
      <c r="L375" s="156"/>
    </row>
    <row r="376" spans="1:12" x14ac:dyDescent="0.3">
      <c r="A376" s="6" t="s">
        <v>50</v>
      </c>
      <c r="B376" s="143">
        <v>688608.13836327277</v>
      </c>
      <c r="C376" s="143">
        <v>696725.76345751237</v>
      </c>
      <c r="D376" s="156">
        <v>1.1788453609529046</v>
      </c>
      <c r="E376" s="156">
        <v>0.6769906544183083</v>
      </c>
      <c r="F376" s="156">
        <v>0.49848004322781492</v>
      </c>
      <c r="G376" s="157"/>
      <c r="H376" s="143">
        <v>974250.73435352836</v>
      </c>
      <c r="I376" s="143">
        <v>1008124.906881228</v>
      </c>
      <c r="J376" s="156">
        <v>3.4769460605207634</v>
      </c>
      <c r="K376" s="156">
        <v>0.33812230523728082</v>
      </c>
      <c r="L376" s="156">
        <v>3.1282464562521</v>
      </c>
    </row>
    <row r="377" spans="1:12" x14ac:dyDescent="0.3">
      <c r="B377" s="143"/>
      <c r="C377" s="143"/>
      <c r="D377" s="156"/>
      <c r="E377" s="156"/>
      <c r="F377" s="156"/>
      <c r="G377" s="157"/>
      <c r="H377" s="143"/>
      <c r="I377" s="143"/>
      <c r="J377" s="156"/>
      <c r="K377" s="156"/>
      <c r="L377" s="156"/>
    </row>
    <row r="378" spans="1:12" x14ac:dyDescent="0.3">
      <c r="A378" s="6" t="s">
        <v>51</v>
      </c>
      <c r="B378" s="143">
        <v>687654.98952571</v>
      </c>
      <c r="C378" s="143">
        <v>695818.87078587827</v>
      </c>
      <c r="D378" s="156">
        <v>1.1872059949421836</v>
      </c>
      <c r="E378" s="156">
        <v>0.68990197218339111</v>
      </c>
      <c r="F378" s="156">
        <v>0.4938966202352475</v>
      </c>
      <c r="G378" s="157"/>
      <c r="H378" s="143">
        <v>972868.48767453793</v>
      </c>
      <c r="I378" s="143">
        <v>1006723.3051103331</v>
      </c>
      <c r="J378" s="156">
        <v>3.4798966011036994</v>
      </c>
      <c r="K378" s="156">
        <v>0.34225850990351875</v>
      </c>
      <c r="L378" s="156">
        <v>3.1269358870276136</v>
      </c>
    </row>
    <row r="379" spans="1:12" x14ac:dyDescent="0.3">
      <c r="A379" s="6" t="s">
        <v>52</v>
      </c>
      <c r="B379" s="143">
        <v>395290.59717919392</v>
      </c>
      <c r="C379" s="143">
        <v>408136.83116174699</v>
      </c>
      <c r="D379" s="156">
        <v>3.249820277594305</v>
      </c>
      <c r="E379" s="156">
        <v>1.3744456119565507</v>
      </c>
      <c r="F379" s="156">
        <v>1.84994813467722</v>
      </c>
      <c r="G379" s="157"/>
      <c r="H379" s="143">
        <v>431650.29022468039</v>
      </c>
      <c r="I379" s="143">
        <v>428800.14486672013</v>
      </c>
      <c r="J379" s="156">
        <v>-0.66029038379117277</v>
      </c>
      <c r="K379" s="156">
        <v>-1.0321621732647435</v>
      </c>
      <c r="L379" s="156">
        <v>0.37575014028759313</v>
      </c>
    </row>
    <row r="380" spans="1:12" x14ac:dyDescent="0.3">
      <c r="A380" s="6" t="s">
        <v>53</v>
      </c>
      <c r="B380" s="143">
        <v>137497.44533955911</v>
      </c>
      <c r="C380" s="143">
        <v>146554.81889736111</v>
      </c>
      <c r="D380" s="156">
        <v>6.587303157112637</v>
      </c>
      <c r="E380" s="156">
        <v>-0.51315352464542574</v>
      </c>
      <c r="F380" s="156">
        <v>7.1370808637672951</v>
      </c>
      <c r="G380" s="157"/>
      <c r="H380" s="143">
        <v>497694.38266648154</v>
      </c>
      <c r="I380" s="143">
        <v>537961.89640173968</v>
      </c>
      <c r="J380" s="156">
        <v>8.090811376957511</v>
      </c>
      <c r="K380" s="156">
        <v>1.8104186317020952</v>
      </c>
      <c r="L380" s="156">
        <v>6.1687132119303527</v>
      </c>
    </row>
    <row r="381" spans="1:12" x14ac:dyDescent="0.3">
      <c r="A381" s="6" t="s">
        <v>54</v>
      </c>
      <c r="B381" s="143">
        <v>144447.0502872059</v>
      </c>
      <c r="C381" s="143">
        <v>131626.87989253728</v>
      </c>
      <c r="D381" s="156">
        <v>-8.8753424657534445</v>
      </c>
      <c r="E381" s="156">
        <v>0.91324200913240949</v>
      </c>
      <c r="F381" s="156">
        <v>-9.7000000000000028</v>
      </c>
      <c r="G381" s="157"/>
      <c r="H381" s="143">
        <v>29409.497887520767</v>
      </c>
      <c r="I381" s="143">
        <v>26724.85745694031</v>
      </c>
      <c r="J381" s="156">
        <v>-9.1284810126582325</v>
      </c>
      <c r="K381" s="156">
        <v>0.63291139240505601</v>
      </c>
      <c r="L381" s="156">
        <v>-9.6999999999999886</v>
      </c>
    </row>
    <row r="382" spans="1:12" x14ac:dyDescent="0.3">
      <c r="A382" s="6" t="s">
        <v>55</v>
      </c>
      <c r="B382" s="143">
        <v>10419.896719750919</v>
      </c>
      <c r="C382" s="143">
        <v>9500.3408342329003</v>
      </c>
      <c r="D382" s="156">
        <v>-8.8250000000000028</v>
      </c>
      <c r="E382" s="156">
        <v>-12.499999999999996</v>
      </c>
      <c r="F382" s="156">
        <v>4.2000000000000028</v>
      </c>
      <c r="G382" s="157"/>
      <c r="H382" s="143">
        <v>14114.316895855218</v>
      </c>
      <c r="I382" s="143">
        <v>13236.406384933021</v>
      </c>
      <c r="J382" s="156">
        <v>-6.2200000000000131</v>
      </c>
      <c r="K382" s="156">
        <v>-10.000000000000012</v>
      </c>
      <c r="L382" s="156">
        <v>4.2000000000000028</v>
      </c>
    </row>
    <row r="383" spans="1:12" x14ac:dyDescent="0.3">
      <c r="A383" s="6" t="s">
        <v>56</v>
      </c>
      <c r="B383" s="143">
        <v>953.14883756272616</v>
      </c>
      <c r="C383" s="143">
        <v>906.89267163415082</v>
      </c>
      <c r="D383" s="156">
        <v>-4.8529845608221969</v>
      </c>
      <c r="E383" s="156">
        <v>-8.6379575809623574</v>
      </c>
      <c r="F383" s="156">
        <v>4.1428288159103914</v>
      </c>
      <c r="G383" s="157"/>
      <c r="H383" s="143">
        <v>1382.246678990404</v>
      </c>
      <c r="I383" s="143">
        <v>1401.6017708948157</v>
      </c>
      <c r="J383" s="156">
        <v>1.4002632235332022</v>
      </c>
      <c r="K383" s="156">
        <v>-2.5730680340125578</v>
      </c>
      <c r="L383" s="156">
        <v>4.0782678643035695</v>
      </c>
    </row>
    <row r="384" spans="1:12" x14ac:dyDescent="0.3">
      <c r="B384" s="143"/>
      <c r="C384" s="143"/>
      <c r="D384" s="156"/>
      <c r="E384" s="156"/>
      <c r="F384" s="156"/>
      <c r="G384" s="157"/>
      <c r="H384" s="143"/>
      <c r="I384" s="143"/>
      <c r="J384" s="156"/>
      <c r="K384" s="156"/>
      <c r="L384" s="156"/>
    </row>
    <row r="385" spans="1:12" x14ac:dyDescent="0.3">
      <c r="A385" s="6" t="s">
        <v>1246</v>
      </c>
      <c r="B385" s="143">
        <v>938414.28010012768</v>
      </c>
      <c r="C385" s="143">
        <v>950290.59615333891</v>
      </c>
      <c r="D385" s="156">
        <v>1.265572818429834</v>
      </c>
      <c r="E385" s="156">
        <v>-3.2119911937880019</v>
      </c>
      <c r="F385" s="156">
        <v>4.6261557267726943</v>
      </c>
      <c r="G385" s="157"/>
      <c r="H385" s="143">
        <v>359019.70494974096</v>
      </c>
      <c r="I385" s="143">
        <v>364508.87912949838</v>
      </c>
      <c r="J385" s="156">
        <v>1.5289339565709488</v>
      </c>
      <c r="K385" s="156">
        <v>-2.361771948476509</v>
      </c>
      <c r="L385" s="156">
        <v>3.9848182240611152</v>
      </c>
    </row>
    <row r="386" spans="1:12" x14ac:dyDescent="0.3">
      <c r="B386" s="143"/>
      <c r="C386" s="143"/>
      <c r="D386" s="156"/>
      <c r="E386" s="156"/>
      <c r="F386" s="156"/>
      <c r="G386" s="157"/>
      <c r="H386" s="143"/>
      <c r="I386" s="143"/>
      <c r="J386" s="156"/>
      <c r="K386" s="156"/>
      <c r="L386" s="156"/>
    </row>
    <row r="387" spans="1:12" x14ac:dyDescent="0.3">
      <c r="A387" s="6" t="s">
        <v>57</v>
      </c>
      <c r="B387" s="143">
        <v>6483752.5668886835</v>
      </c>
      <c r="C387" s="143">
        <v>6080513.7956677098</v>
      </c>
      <c r="D387" s="156">
        <v>-6.2192189948802028</v>
      </c>
      <c r="E387" s="156">
        <v>-7.3444177786304135</v>
      </c>
      <c r="F387" s="156">
        <v>1.2143885525018021</v>
      </c>
      <c r="G387" s="157"/>
      <c r="H387" s="143">
        <v>2216399.7836962468</v>
      </c>
      <c r="I387" s="143">
        <v>2300172.1601204732</v>
      </c>
      <c r="J387" s="156">
        <v>3.77966001623231</v>
      </c>
      <c r="K387" s="156">
        <v>-1.3010911149784947</v>
      </c>
      <c r="L387" s="156">
        <v>5.1477277597157496</v>
      </c>
    </row>
    <row r="388" spans="1:12" ht="14.5" x14ac:dyDescent="0.3">
      <c r="A388" s="6" t="s">
        <v>1241</v>
      </c>
      <c r="B388" s="143">
        <v>186576.14897220337</v>
      </c>
      <c r="C388" s="143">
        <v>197921.27910597515</v>
      </c>
      <c r="D388" s="156">
        <v>6.0806969145139789</v>
      </c>
      <c r="E388" s="156">
        <v>2.462817142708309</v>
      </c>
      <c r="F388" s="156">
        <v>3.5309196767123581</v>
      </c>
      <c r="G388" s="157"/>
      <c r="H388" s="143">
        <v>157409.62469135248</v>
      </c>
      <c r="I388" s="143">
        <v>167737.03090544607</v>
      </c>
      <c r="J388" s="156">
        <v>6.5608480004596164</v>
      </c>
      <c r="K388" s="156">
        <v>1.8449802121027876</v>
      </c>
      <c r="L388" s="156">
        <v>4.6304371394010388</v>
      </c>
    </row>
    <row r="389" spans="1:12" ht="14.5" x14ac:dyDescent="0.3">
      <c r="A389" s="6" t="s">
        <v>1242</v>
      </c>
      <c r="B389" s="143">
        <v>130857.76434863967</v>
      </c>
      <c r="C389" s="143">
        <v>130857.76434863967</v>
      </c>
      <c r="D389" s="156" t="s">
        <v>38</v>
      </c>
      <c r="E389" s="156" t="s">
        <v>38</v>
      </c>
      <c r="F389" s="156" t="s">
        <v>38</v>
      </c>
      <c r="G389" s="157"/>
      <c r="H389" s="143">
        <v>45760.826127258268</v>
      </c>
      <c r="I389" s="143">
        <v>45760.826127258268</v>
      </c>
      <c r="J389" s="156" t="s">
        <v>38</v>
      </c>
      <c r="K389" s="156" t="s">
        <v>38</v>
      </c>
      <c r="L389" s="156" t="s">
        <v>38</v>
      </c>
    </row>
    <row r="390" spans="1:12" x14ac:dyDescent="0.3">
      <c r="A390" s="6" t="s">
        <v>60</v>
      </c>
      <c r="B390" s="143">
        <v>6539470.9515122464</v>
      </c>
      <c r="C390" s="143">
        <v>6147577.310425045</v>
      </c>
      <c r="D390" s="156">
        <v>-5.9927422874563945</v>
      </c>
      <c r="E390" s="156">
        <v>-7.2115749173077708</v>
      </c>
      <c r="F390" s="156">
        <v>1.3135610705377871</v>
      </c>
      <c r="G390" s="157"/>
      <c r="H390" s="143">
        <v>2328048.5822603414</v>
      </c>
      <c r="I390" s="143">
        <v>2422148.3648986612</v>
      </c>
      <c r="J390" s="156">
        <v>4.0420025318782953</v>
      </c>
      <c r="K390" s="156">
        <v>-1.1139460073206444</v>
      </c>
      <c r="L390" s="156">
        <v>5.2140300184095167</v>
      </c>
    </row>
    <row r="391" spans="1:12" x14ac:dyDescent="0.3">
      <c r="A391" s="7"/>
      <c r="B391" s="7"/>
      <c r="C391" s="7"/>
      <c r="D391" s="7"/>
      <c r="E391" s="7"/>
      <c r="F391" s="7"/>
      <c r="G391" s="7"/>
      <c r="H391" s="7"/>
      <c r="I391" s="7"/>
      <c r="J391" s="7"/>
      <c r="K391" s="7"/>
      <c r="L391" s="7"/>
    </row>
    <row r="393" spans="1:12" ht="14.5" x14ac:dyDescent="0.3">
      <c r="A393" s="6" t="s">
        <v>1274</v>
      </c>
    </row>
    <row r="394" spans="1:12" x14ac:dyDescent="0.3">
      <c r="A394" s="7"/>
      <c r="B394" s="7"/>
      <c r="C394" s="7"/>
      <c r="D394" s="7"/>
      <c r="E394" s="7"/>
      <c r="F394" s="154" t="s">
        <v>31</v>
      </c>
    </row>
    <row r="395" spans="1:12" x14ac:dyDescent="0.3">
      <c r="B395" s="201" t="s">
        <v>29</v>
      </c>
      <c r="C395" s="201">
        <v>0</v>
      </c>
      <c r="D395" s="201">
        <v>0</v>
      </c>
      <c r="E395" s="201">
        <v>0</v>
      </c>
      <c r="F395" s="201">
        <v>0</v>
      </c>
    </row>
    <row r="396" spans="1:12" x14ac:dyDescent="0.3">
      <c r="D396" s="201" t="s">
        <v>32</v>
      </c>
      <c r="E396" s="201">
        <v>0</v>
      </c>
      <c r="F396" s="201">
        <v>0</v>
      </c>
    </row>
    <row r="397" spans="1:12" x14ac:dyDescent="0.3">
      <c r="A397" s="7"/>
      <c r="B397" s="12">
        <v>2023</v>
      </c>
      <c r="C397" s="12">
        <v>2024</v>
      </c>
      <c r="D397" s="12" t="s">
        <v>5</v>
      </c>
      <c r="E397" s="12" t="s">
        <v>33</v>
      </c>
      <c r="F397" s="12" t="s">
        <v>34</v>
      </c>
    </row>
    <row r="399" spans="1:12" x14ac:dyDescent="0.3">
      <c r="A399" s="6" t="s">
        <v>35</v>
      </c>
      <c r="B399" s="143">
        <v>36131468.654000372</v>
      </c>
      <c r="C399" s="143">
        <v>37179974.221779771</v>
      </c>
      <c r="D399" s="156">
        <v>2.9019179314852233</v>
      </c>
      <c r="E399" s="156">
        <v>0.82378526687433906</v>
      </c>
      <c r="F399" s="156">
        <v>2.0611531883178031</v>
      </c>
      <c r="I399" s="14"/>
      <c r="J399" s="14"/>
    </row>
    <row r="400" spans="1:12" x14ac:dyDescent="0.3">
      <c r="B400" s="143"/>
      <c r="C400" s="143"/>
      <c r="D400" s="156"/>
      <c r="E400" s="156"/>
      <c r="F400" s="156"/>
      <c r="I400" s="14"/>
      <c r="J400" s="14"/>
    </row>
    <row r="401" spans="1:10" x14ac:dyDescent="0.3">
      <c r="A401" s="6" t="s">
        <v>36</v>
      </c>
      <c r="B401" s="143">
        <v>19073118.115728363</v>
      </c>
      <c r="C401" s="143">
        <v>19367214.802347109</v>
      </c>
      <c r="D401" s="156">
        <v>1.5419434034554784</v>
      </c>
      <c r="E401" s="156">
        <v>-0.2953124282357909</v>
      </c>
      <c r="F401" s="156">
        <v>1.8426975465610553</v>
      </c>
      <c r="I401" s="14"/>
      <c r="J401" s="14"/>
    </row>
    <row r="402" spans="1:10" x14ac:dyDescent="0.3">
      <c r="A402" s="6" t="s">
        <v>37</v>
      </c>
      <c r="B402" s="143">
        <v>5310972.6571893217</v>
      </c>
      <c r="C402" s="143">
        <v>4288859.0788168237</v>
      </c>
      <c r="D402" s="156">
        <v>-19.245318030189633</v>
      </c>
      <c r="E402" s="156">
        <v>-6.8714998634168145</v>
      </c>
      <c r="F402" s="156">
        <v>-13.286822131383261</v>
      </c>
      <c r="I402" s="14"/>
      <c r="J402" s="14"/>
    </row>
    <row r="403" spans="1:10" x14ac:dyDescent="0.3">
      <c r="A403" s="6" t="s">
        <v>39</v>
      </c>
      <c r="B403" s="143">
        <v>161306.66224288274</v>
      </c>
      <c r="C403" s="143">
        <v>163673.10051230964</v>
      </c>
      <c r="D403" s="156">
        <v>1.4670431069137779</v>
      </c>
      <c r="E403" s="156">
        <v>7.8032816172842159</v>
      </c>
      <c r="F403" s="156">
        <v>-5.8775933490270944</v>
      </c>
      <c r="I403" s="14"/>
      <c r="J403" s="14"/>
    </row>
    <row r="404" spans="1:10" x14ac:dyDescent="0.3">
      <c r="A404" s="6" t="s">
        <v>40</v>
      </c>
      <c r="B404" s="143">
        <v>11344812.900676725</v>
      </c>
      <c r="C404" s="143">
        <v>12624291.746563395</v>
      </c>
      <c r="D404" s="156">
        <v>11.278095611522588</v>
      </c>
      <c r="E404" s="156">
        <v>2.3573793683841946</v>
      </c>
      <c r="F404" s="156">
        <v>8.7152643983124278</v>
      </c>
      <c r="I404" s="14"/>
      <c r="J404" s="14"/>
    </row>
    <row r="405" spans="1:10" x14ac:dyDescent="0.3">
      <c r="A405" s="6" t="s">
        <v>41</v>
      </c>
      <c r="B405" s="143">
        <v>791521.44422865089</v>
      </c>
      <c r="C405" s="143">
        <v>774029.28790368489</v>
      </c>
      <c r="D405" s="156">
        <v>-2.2099409248491497</v>
      </c>
      <c r="E405" s="156">
        <v>1.7357976540176345</v>
      </c>
      <c r="F405" s="156">
        <v>-3.8784171057324528</v>
      </c>
      <c r="I405" s="14"/>
      <c r="J405" s="14"/>
    </row>
    <row r="406" spans="1:10" x14ac:dyDescent="0.3">
      <c r="A406" s="6" t="s">
        <v>42</v>
      </c>
      <c r="B406" s="143">
        <v>1464504.4513907826</v>
      </c>
      <c r="C406" s="143">
        <v>1516361.5885508966</v>
      </c>
      <c r="D406" s="156">
        <v>3.540934075746053</v>
      </c>
      <c r="E406" s="156">
        <v>1.0140964841972517</v>
      </c>
      <c r="F406" s="156">
        <v>2.5014702694926285</v>
      </c>
      <c r="I406" s="14"/>
      <c r="J406" s="14"/>
    </row>
    <row r="407" spans="1:10" x14ac:dyDescent="0.3">
      <c r="A407" s="6" t="s">
        <v>43</v>
      </c>
      <c r="B407" s="143">
        <v>2297981.1800000002</v>
      </c>
      <c r="C407" s="143">
        <v>2024471.5400000003</v>
      </c>
      <c r="D407" s="156">
        <v>-11.90217058261547</v>
      </c>
      <c r="E407" s="156">
        <v>-0.59204332291921224</v>
      </c>
      <c r="F407" s="156">
        <v>-11.377486911270438</v>
      </c>
      <c r="I407" s="14"/>
      <c r="J407" s="14"/>
    </row>
    <row r="408" spans="1:10" x14ac:dyDescent="0.3">
      <c r="A408" s="6" t="s">
        <v>44</v>
      </c>
      <c r="B408" s="143">
        <v>14760369.35827201</v>
      </c>
      <c r="C408" s="143">
        <v>15788287.879432665</v>
      </c>
      <c r="D408" s="156">
        <v>6.9640433529164252</v>
      </c>
      <c r="E408" s="156">
        <v>2.4902903100926523</v>
      </c>
      <c r="F408" s="156">
        <v>4.3650506104413296</v>
      </c>
      <c r="I408" s="14"/>
      <c r="J408" s="14"/>
    </row>
    <row r="409" spans="1:10" x14ac:dyDescent="0.3">
      <c r="A409" s="6" t="s">
        <v>45</v>
      </c>
      <c r="B409" s="143">
        <v>5582329.3675503992</v>
      </c>
      <c r="C409" s="143">
        <v>6113129.9720851453</v>
      </c>
      <c r="D409" s="156">
        <v>9.5085862833577046</v>
      </c>
      <c r="E409" s="156">
        <v>3.552588734425377</v>
      </c>
      <c r="F409" s="156">
        <v>5.7516645616724134</v>
      </c>
      <c r="I409" s="14"/>
      <c r="J409" s="14"/>
    </row>
    <row r="410" spans="1:10" x14ac:dyDescent="0.3">
      <c r="A410" s="6" t="s">
        <v>46</v>
      </c>
      <c r="B410" s="143">
        <v>2233295.1520691221</v>
      </c>
      <c r="C410" s="143">
        <v>2457063.4898281973</v>
      </c>
      <c r="D410" s="156">
        <v>10.019649106915244</v>
      </c>
      <c r="E410" s="156">
        <v>-3.8847835478133788</v>
      </c>
      <c r="F410" s="156">
        <v>14.466421829935229</v>
      </c>
      <c r="I410" s="14"/>
      <c r="J410" s="14"/>
    </row>
    <row r="411" spans="1:10" x14ac:dyDescent="0.3">
      <c r="A411" s="6" t="s">
        <v>47</v>
      </c>
      <c r="B411" s="143">
        <v>1904614.3286712116</v>
      </c>
      <c r="C411" s="143">
        <v>1546186.9697487084</v>
      </c>
      <c r="D411" s="156">
        <v>-18.818894383335156</v>
      </c>
      <c r="E411" s="156">
        <v>-6.3316608428919467</v>
      </c>
      <c r="F411" s="156">
        <v>-13.331328016287998</v>
      </c>
      <c r="I411" s="14"/>
      <c r="J411" s="14"/>
    </row>
    <row r="412" spans="1:10" x14ac:dyDescent="0.3">
      <c r="A412" s="6" t="s">
        <v>48</v>
      </c>
      <c r="B412" s="143">
        <v>3359412.7500084178</v>
      </c>
      <c r="C412" s="143">
        <v>3933338.1335224109</v>
      </c>
      <c r="D412" s="156">
        <v>17.084098508364445</v>
      </c>
      <c r="E412" s="156">
        <v>10.775074525172942</v>
      </c>
      <c r="F412" s="156">
        <v>5.69534618706831</v>
      </c>
      <c r="I412" s="14"/>
      <c r="J412" s="14"/>
    </row>
    <row r="413" spans="1:10" x14ac:dyDescent="0.3">
      <c r="A413" s="6" t="s">
        <v>49</v>
      </c>
      <c r="B413" s="143">
        <v>1680717.7599728589</v>
      </c>
      <c r="C413" s="143">
        <v>1738569.3142482033</v>
      </c>
      <c r="D413" s="156">
        <v>3.4420743121247543</v>
      </c>
      <c r="E413" s="156">
        <v>0.87058153712646791</v>
      </c>
      <c r="F413" s="156">
        <v>2.5492990481588862</v>
      </c>
      <c r="I413" s="14"/>
      <c r="J413" s="14"/>
    </row>
    <row r="414" spans="1:10" x14ac:dyDescent="0.3">
      <c r="B414" s="143"/>
      <c r="C414" s="143"/>
      <c r="D414" s="156"/>
      <c r="E414" s="156"/>
      <c r="F414" s="156"/>
      <c r="I414" s="14"/>
      <c r="J414" s="14"/>
    </row>
    <row r="415" spans="1:10" x14ac:dyDescent="0.3">
      <c r="A415" s="6" t="s">
        <v>50</v>
      </c>
      <c r="B415" s="143">
        <v>22384838.388409596</v>
      </c>
      <c r="C415" s="143">
        <v>22709300.02509914</v>
      </c>
      <c r="D415" s="156">
        <v>1.4494705347416903</v>
      </c>
      <c r="E415" s="156">
        <v>0.77043270648269768</v>
      </c>
      <c r="F415" s="156">
        <v>0.6738462960031768</v>
      </c>
      <c r="I415" s="14"/>
      <c r="J415" s="14"/>
    </row>
    <row r="416" spans="1:10" x14ac:dyDescent="0.3">
      <c r="B416" s="143"/>
      <c r="C416" s="143"/>
      <c r="D416" s="156"/>
      <c r="E416" s="156"/>
      <c r="F416" s="156"/>
      <c r="I416" s="14"/>
      <c r="J416" s="14"/>
    </row>
    <row r="417" spans="1:10" x14ac:dyDescent="0.3">
      <c r="A417" s="6" t="s">
        <v>51</v>
      </c>
      <c r="B417" s="143">
        <v>22375721.329143457</v>
      </c>
      <c r="C417" s="143">
        <v>22700017.810165726</v>
      </c>
      <c r="D417" s="156">
        <v>1.4493230240577126</v>
      </c>
      <c r="E417" s="156">
        <v>0.77165129479688577</v>
      </c>
      <c r="F417" s="156">
        <v>0.67248250927076469</v>
      </c>
      <c r="I417" s="14"/>
      <c r="J417" s="14"/>
    </row>
    <row r="418" spans="1:10" x14ac:dyDescent="0.3">
      <c r="A418" s="6" t="s">
        <v>52</v>
      </c>
      <c r="B418" s="143">
        <v>12762198.955383578</v>
      </c>
      <c r="C418" s="143">
        <v>12625500.475584082</v>
      </c>
      <c r="D418" s="156">
        <v>-1.0711201124304006</v>
      </c>
      <c r="E418" s="156">
        <v>0.68810447616313541</v>
      </c>
      <c r="F418" s="156">
        <v>-1.747202013332199</v>
      </c>
      <c r="I418" s="14"/>
      <c r="J418" s="14"/>
    </row>
    <row r="419" spans="1:10" x14ac:dyDescent="0.3">
      <c r="A419" s="6" t="s">
        <v>53</v>
      </c>
      <c r="B419" s="143">
        <v>7198129.2562263822</v>
      </c>
      <c r="C419" s="143">
        <v>7868376.0377613856</v>
      </c>
      <c r="D419" s="156">
        <v>9.3114024168882459</v>
      </c>
      <c r="E419" s="156">
        <v>1.3597082913651333</v>
      </c>
      <c r="F419" s="156">
        <v>7.8450246745634331</v>
      </c>
      <c r="I419" s="14"/>
      <c r="J419" s="14"/>
    </row>
    <row r="420" spans="1:10" x14ac:dyDescent="0.3">
      <c r="A420" s="6" t="s">
        <v>54</v>
      </c>
      <c r="B420" s="143">
        <v>2126676.6361372233</v>
      </c>
      <c r="C420" s="143">
        <v>1930229.8331982414</v>
      </c>
      <c r="D420" s="156">
        <v>-9.237267180204551</v>
      </c>
      <c r="E420" s="156">
        <v>0.51243944606361513</v>
      </c>
      <c r="F420" s="156">
        <v>-9.7000000000000028</v>
      </c>
      <c r="I420" s="14"/>
      <c r="J420" s="14"/>
    </row>
    <row r="421" spans="1:10" x14ac:dyDescent="0.3">
      <c r="A421" s="6" t="s">
        <v>55</v>
      </c>
      <c r="B421" s="143">
        <v>288716.48139627359</v>
      </c>
      <c r="C421" s="143">
        <v>275911.46362201433</v>
      </c>
      <c r="D421" s="156">
        <v>-4.4351530305205973</v>
      </c>
      <c r="E421" s="156">
        <v>-8.287095038887335</v>
      </c>
      <c r="F421" s="156">
        <v>4.2000000000000028</v>
      </c>
      <c r="I421" s="14"/>
      <c r="J421" s="14"/>
    </row>
    <row r="422" spans="1:10" x14ac:dyDescent="0.3">
      <c r="A422" s="6" t="s">
        <v>56</v>
      </c>
      <c r="B422" s="143">
        <v>9117.0592661367045</v>
      </c>
      <c r="C422" s="143">
        <v>9282.2149334142123</v>
      </c>
      <c r="D422" s="156">
        <v>1.8115015210106382</v>
      </c>
      <c r="E422" s="156">
        <v>-2.2203115386112215</v>
      </c>
      <c r="F422" s="156">
        <v>4.1233645996059352</v>
      </c>
      <c r="I422" s="14"/>
      <c r="J422" s="14"/>
    </row>
    <row r="423" spans="1:10" x14ac:dyDescent="0.3">
      <c r="B423" s="143"/>
      <c r="C423" s="143"/>
      <c r="D423" s="156"/>
      <c r="E423" s="156"/>
      <c r="F423" s="156"/>
      <c r="I423" s="14"/>
      <c r="J423" s="14"/>
    </row>
    <row r="424" spans="1:10" x14ac:dyDescent="0.3">
      <c r="A424" s="6" t="s">
        <v>1245</v>
      </c>
      <c r="B424" s="143">
        <v>8351526.5083729923</v>
      </c>
      <c r="C424" s="143">
        <v>8466442.4863630515</v>
      </c>
      <c r="D424" s="156">
        <v>1.3759877056589336</v>
      </c>
      <c r="E424" s="156">
        <v>-0.71241491554611258</v>
      </c>
      <c r="F424" s="156">
        <v>2.1033874672534694</v>
      </c>
      <c r="I424" s="14"/>
      <c r="J424" s="14"/>
    </row>
    <row r="425" spans="1:10" x14ac:dyDescent="0.3">
      <c r="B425" s="143"/>
      <c r="C425" s="143"/>
      <c r="D425" s="156"/>
      <c r="E425" s="156"/>
      <c r="F425" s="156"/>
      <c r="I425" s="14"/>
      <c r="J425" s="14"/>
    </row>
    <row r="426" spans="1:10" x14ac:dyDescent="0.3">
      <c r="A426" s="6" t="s">
        <v>57</v>
      </c>
      <c r="B426" s="143">
        <v>66867833.550782964</v>
      </c>
      <c r="C426" s="143">
        <v>68355716.73324196</v>
      </c>
      <c r="D426" s="156">
        <v>2.2251104955105503</v>
      </c>
      <c r="E426" s="156">
        <v>0.61405954012446162</v>
      </c>
      <c r="F426" s="156">
        <v>1.6012185203039309</v>
      </c>
      <c r="I426" s="14"/>
      <c r="J426" s="14"/>
    </row>
    <row r="427" spans="1:10" ht="14.5" x14ac:dyDescent="0.3">
      <c r="A427" s="6" t="s">
        <v>1241</v>
      </c>
      <c r="B427" s="143">
        <v>4872628.556833744</v>
      </c>
      <c r="C427" s="143">
        <v>5135726.4269476309</v>
      </c>
      <c r="D427" s="156">
        <v>5.3995059759869948</v>
      </c>
      <c r="E427" s="156">
        <v>1.8010144360185845</v>
      </c>
      <c r="F427" s="156">
        <v>3.5348287636465869</v>
      </c>
      <c r="I427" s="14"/>
      <c r="J427" s="14"/>
    </row>
    <row r="428" spans="1:10" ht="14.5" x14ac:dyDescent="0.3">
      <c r="A428" s="6" t="s">
        <v>1242</v>
      </c>
      <c r="B428" s="143">
        <v>1259744.2126799999</v>
      </c>
      <c r="C428" s="143">
        <v>1259744.2126799999</v>
      </c>
      <c r="D428" s="156" t="s">
        <v>38</v>
      </c>
      <c r="E428" s="156" t="s">
        <v>38</v>
      </c>
      <c r="F428" s="156" t="s">
        <v>38</v>
      </c>
      <c r="I428" s="14"/>
      <c r="J428" s="14"/>
    </row>
    <row r="429" spans="1:10" x14ac:dyDescent="0.3">
      <c r="A429" s="6" t="s">
        <v>60</v>
      </c>
      <c r="B429" s="143">
        <v>70480717.894936711</v>
      </c>
      <c r="C429" s="143">
        <v>72231698.947509602</v>
      </c>
      <c r="D429" s="156">
        <v>2.4843405471309485</v>
      </c>
      <c r="E429" s="156">
        <v>0.70709418093354903</v>
      </c>
      <c r="F429" s="156">
        <v>1.7647677958062786</v>
      </c>
      <c r="I429" s="14"/>
      <c r="J429" s="14"/>
    </row>
    <row r="430" spans="1:10" x14ac:dyDescent="0.3">
      <c r="A430" s="7"/>
      <c r="B430" s="7"/>
      <c r="C430" s="7"/>
      <c r="D430" s="7"/>
      <c r="E430" s="7"/>
      <c r="F430" s="7"/>
    </row>
    <row r="432" spans="1:10" x14ac:dyDescent="0.3">
      <c r="A432" s="1" t="s">
        <v>61</v>
      </c>
      <c r="B432" s="1"/>
      <c r="C432" s="1"/>
      <c r="D432" s="1"/>
      <c r="E432" s="1"/>
      <c r="F432" s="1"/>
    </row>
    <row r="433" spans="1:6" ht="39" customHeight="1" x14ac:dyDescent="0.3">
      <c r="A433" s="204" t="s">
        <v>1243</v>
      </c>
      <c r="B433" s="204"/>
      <c r="C433" s="204"/>
      <c r="D433" s="204"/>
      <c r="E433" s="204"/>
      <c r="F433" s="204"/>
    </row>
    <row r="434" spans="1:6" ht="62.5" customHeight="1" x14ac:dyDescent="0.3">
      <c r="A434" s="204" t="s">
        <v>1244</v>
      </c>
      <c r="B434" s="204"/>
      <c r="C434" s="204"/>
      <c r="D434" s="204"/>
      <c r="E434" s="204"/>
      <c r="F434" s="204"/>
    </row>
    <row r="435" spans="1:6" x14ac:dyDescent="0.3">
      <c r="A435" s="205"/>
      <c r="B435" s="205"/>
      <c r="C435" s="205"/>
      <c r="D435" s="205"/>
      <c r="E435" s="205"/>
      <c r="F435" s="205"/>
    </row>
    <row r="436" spans="1:6" x14ac:dyDescent="0.3">
      <c r="A436" s="1" t="s">
        <v>30</v>
      </c>
      <c r="B436" s="162"/>
      <c r="C436" s="162"/>
      <c r="D436" s="162"/>
      <c r="E436" s="162"/>
      <c r="F436" s="162"/>
    </row>
    <row r="437" spans="1:6" ht="14.5" x14ac:dyDescent="0.3">
      <c r="A437" s="203"/>
      <c r="B437" s="203"/>
      <c r="C437" s="203"/>
      <c r="D437" s="203"/>
      <c r="E437" s="203"/>
      <c r="F437" s="203"/>
    </row>
  </sheetData>
  <mergeCells count="46">
    <mergeCell ref="A437:F437"/>
    <mergeCell ref="D318:F318"/>
    <mergeCell ref="J318:L318"/>
    <mergeCell ref="B356:F356"/>
    <mergeCell ref="H356:L356"/>
    <mergeCell ref="D357:F357"/>
    <mergeCell ref="J357:L357"/>
    <mergeCell ref="B395:F395"/>
    <mergeCell ref="D396:F396"/>
    <mergeCell ref="A433:F433"/>
    <mergeCell ref="A434:F434"/>
    <mergeCell ref="A435:F435"/>
    <mergeCell ref="B278:F278"/>
    <mergeCell ref="H278:L278"/>
    <mergeCell ref="D279:F279"/>
    <mergeCell ref="J279:L279"/>
    <mergeCell ref="B317:F317"/>
    <mergeCell ref="H317:L317"/>
    <mergeCell ref="D201:F201"/>
    <mergeCell ref="J201:L201"/>
    <mergeCell ref="B239:F239"/>
    <mergeCell ref="H239:L239"/>
    <mergeCell ref="D240:F240"/>
    <mergeCell ref="J240:L240"/>
    <mergeCell ref="B161:F161"/>
    <mergeCell ref="H161:L161"/>
    <mergeCell ref="D162:F162"/>
    <mergeCell ref="J162:L162"/>
    <mergeCell ref="B200:F200"/>
    <mergeCell ref="H200:L200"/>
    <mergeCell ref="D122:F122"/>
    <mergeCell ref="H42:L42"/>
    <mergeCell ref="H121:L121"/>
    <mergeCell ref="J43:L43"/>
    <mergeCell ref="J122:L122"/>
    <mergeCell ref="D43:F43"/>
    <mergeCell ref="B121:F121"/>
    <mergeCell ref="B81:F81"/>
    <mergeCell ref="D82:F82"/>
    <mergeCell ref="H81:L81"/>
    <mergeCell ref="J82:L82"/>
    <mergeCell ref="B3:F3"/>
    <mergeCell ref="H3:L3"/>
    <mergeCell ref="D4:F4"/>
    <mergeCell ref="J4:L4"/>
    <mergeCell ref="B42:F42"/>
  </mergeCells>
  <pageMargins left="0.75" right="0.75" top="1" bottom="1" header="0.5" footer="0.5"/>
  <pageSetup paperSize="9" orientation="portrait" r:id="rId1"/>
  <headerFooter alignWithMargins="0"/>
  <rowBreaks count="9" manualBreakCount="9">
    <brk id="39" max="11" man="1"/>
    <brk id="118" max="11" man="1"/>
    <brk id="158" max="11" man="1"/>
    <brk id="197" max="11" man="1"/>
    <brk id="236" max="11" man="1"/>
    <brk id="275" max="11" man="1"/>
    <brk id="314" max="11" man="1"/>
    <brk id="353" max="11" man="1"/>
    <brk id="392" max="1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92C8E-232E-41C9-AE8E-BFE80799DE06}">
  <dimension ref="A1:L1540"/>
  <sheetViews>
    <sheetView zoomScale="70" zoomScaleNormal="70" workbookViewId="0">
      <selection activeCell="A2" sqref="A2"/>
    </sheetView>
  </sheetViews>
  <sheetFormatPr defaultColWidth="8.81640625" defaultRowHeight="13" x14ac:dyDescent="0.3"/>
  <cols>
    <col min="1" max="1" width="31.81640625" style="21" bestFit="1" customWidth="1"/>
    <col min="2" max="2" width="14.54296875" style="21" customWidth="1"/>
    <col min="3" max="3" width="15.1796875" style="21" customWidth="1"/>
    <col min="4" max="4" width="2" style="21" customWidth="1"/>
    <col min="5" max="5" width="15.453125" style="21" customWidth="1"/>
    <col min="6" max="6" width="14.54296875" style="21" customWidth="1"/>
    <col min="7" max="7" width="2.1796875" style="21" customWidth="1"/>
    <col min="8" max="8" width="14.1796875" style="21" customWidth="1"/>
    <col min="9" max="9" width="14.54296875" style="21" customWidth="1"/>
    <col min="10" max="10" width="2" style="21" customWidth="1"/>
    <col min="11" max="11" width="12.81640625" style="21" customWidth="1"/>
    <col min="12" max="12" width="16.54296875" style="21" customWidth="1"/>
    <col min="13" max="88" width="19.1796875" style="21" bestFit="1" customWidth="1"/>
    <col min="89" max="90" width="20" style="21" bestFit="1" customWidth="1"/>
    <col min="91" max="91" width="20" style="21" customWidth="1"/>
    <col min="92" max="92" width="23" style="21" bestFit="1" customWidth="1"/>
    <col min="93" max="93" width="22.81640625" style="21" customWidth="1"/>
    <col min="94" max="94" width="23" style="21" bestFit="1" customWidth="1"/>
    <col min="95" max="95" width="22.81640625" style="21" bestFit="1" customWidth="1"/>
    <col min="96" max="98" width="20" style="21" bestFit="1" customWidth="1"/>
    <col min="99" max="99" width="20" style="21" customWidth="1"/>
    <col min="100" max="100" width="23" style="21" bestFit="1" customWidth="1"/>
    <col min="101" max="101" width="22.81640625" style="21" customWidth="1"/>
    <col min="102" max="102" width="23" style="21" bestFit="1" customWidth="1"/>
    <col min="103" max="103" width="22.81640625" style="21" bestFit="1" customWidth="1"/>
    <col min="104" max="106" width="20" style="21" bestFit="1" customWidth="1"/>
    <col min="107" max="107" width="20" style="21" customWidth="1"/>
    <col min="108" max="108" width="23" style="21" bestFit="1" customWidth="1"/>
    <col min="109" max="109" width="22.81640625" style="21" customWidth="1"/>
    <col min="110" max="110" width="23" style="21" bestFit="1" customWidth="1"/>
    <col min="111" max="111" width="22.81640625" style="21" bestFit="1" customWidth="1"/>
    <col min="112" max="114" width="20" style="21" bestFit="1" customWidth="1"/>
    <col min="115" max="115" width="20" style="21" customWidth="1"/>
    <col min="116" max="116" width="23" style="21" bestFit="1" customWidth="1"/>
    <col min="117" max="117" width="22.81640625" style="21" customWidth="1"/>
    <col min="118" max="118" width="23" style="21" bestFit="1" customWidth="1"/>
    <col min="119" max="119" width="22.81640625" style="21" bestFit="1" customWidth="1"/>
    <col min="120" max="122" width="20" style="21" bestFit="1" customWidth="1"/>
    <col min="123" max="123" width="20" style="21" customWidth="1"/>
    <col min="124" max="124" width="23" style="21" bestFit="1" customWidth="1"/>
    <col min="125" max="125" width="22.81640625" style="21" customWidth="1"/>
    <col min="126" max="126" width="23" style="21" bestFit="1" customWidth="1"/>
    <col min="127" max="127" width="22.81640625" style="21" bestFit="1" customWidth="1"/>
    <col min="128" max="130" width="20" style="21" bestFit="1" customWidth="1"/>
    <col min="131" max="131" width="20" style="21" customWidth="1"/>
    <col min="132" max="132" width="23" style="21" bestFit="1" customWidth="1"/>
    <col min="133" max="133" width="22.81640625" style="21" customWidth="1"/>
    <col min="134" max="134" width="23" style="21" bestFit="1" customWidth="1"/>
    <col min="135" max="135" width="22.81640625" style="21" bestFit="1" customWidth="1"/>
    <col min="136" max="138" width="20" style="21" bestFit="1" customWidth="1"/>
    <col min="139" max="139" width="20" style="21" customWidth="1"/>
    <col min="140" max="140" width="23" style="21" bestFit="1" customWidth="1"/>
    <col min="141" max="141" width="22.81640625" style="21" customWidth="1"/>
    <col min="142" max="142" width="23" style="21" bestFit="1" customWidth="1"/>
    <col min="143" max="143" width="22.81640625" style="21" bestFit="1" customWidth="1"/>
    <col min="144" max="146" width="20" style="21" bestFit="1" customWidth="1"/>
    <col min="147" max="147" width="20" style="21" customWidth="1"/>
    <col min="148" max="148" width="23" style="21" bestFit="1" customWidth="1"/>
    <col min="149" max="149" width="22.81640625" style="21" customWidth="1"/>
    <col min="150" max="150" width="23" style="21" bestFit="1" customWidth="1"/>
    <col min="151" max="151" width="22.81640625" style="21" bestFit="1" customWidth="1"/>
    <col min="152" max="154" width="20" style="21" bestFit="1" customWidth="1"/>
    <col min="155" max="155" width="20" style="21" customWidth="1"/>
    <col min="156" max="156" width="27.81640625" style="21" bestFit="1" customWidth="1"/>
    <col min="157" max="157" width="27.54296875" style="21" customWidth="1"/>
    <col min="158" max="158" width="27.81640625" style="21" bestFit="1" customWidth="1"/>
    <col min="159" max="159" width="27.54296875" style="21" bestFit="1" customWidth="1"/>
    <col min="160" max="160" width="26.453125" style="21" bestFit="1" customWidth="1"/>
    <col min="161" max="161" width="26.1796875" style="21" customWidth="1"/>
    <col min="162" max="162" width="26.453125" style="21" bestFit="1" customWidth="1"/>
    <col min="163" max="163" width="26.1796875" style="21" bestFit="1" customWidth="1"/>
    <col min="164" max="16384" width="8.81640625" style="21"/>
  </cols>
  <sheetData>
    <row r="1" spans="1:12" ht="14.5" x14ac:dyDescent="0.3">
      <c r="A1" s="137" t="s">
        <v>1275</v>
      </c>
      <c r="C1" s="6"/>
      <c r="D1" s="6"/>
      <c r="E1" s="6"/>
      <c r="F1" s="6"/>
      <c r="G1" s="6"/>
      <c r="H1" s="6"/>
      <c r="I1" s="6"/>
      <c r="J1" s="6"/>
      <c r="K1" s="6"/>
    </row>
    <row r="2" spans="1:12" x14ac:dyDescent="0.3">
      <c r="A2" s="7"/>
      <c r="B2" s="7"/>
      <c r="C2" s="7"/>
      <c r="D2" s="7"/>
      <c r="E2" s="7"/>
      <c r="F2" s="7"/>
      <c r="G2" s="7"/>
      <c r="H2" s="7"/>
      <c r="I2" s="7"/>
      <c r="J2" s="7"/>
      <c r="K2" s="7"/>
      <c r="L2" s="138" t="s">
        <v>1227</v>
      </c>
    </row>
    <row r="3" spans="1:12" x14ac:dyDescent="0.3">
      <c r="A3" s="6"/>
      <c r="B3" s="202" t="s">
        <v>9</v>
      </c>
      <c r="C3" s="202"/>
      <c r="D3" s="202"/>
      <c r="E3" s="202"/>
      <c r="F3" s="202"/>
      <c r="G3" s="6"/>
      <c r="H3" s="202" t="s">
        <v>10</v>
      </c>
      <c r="I3" s="202"/>
      <c r="J3" s="202"/>
      <c r="K3" s="202"/>
      <c r="L3" s="202"/>
    </row>
    <row r="4" spans="1:12" x14ac:dyDescent="0.3">
      <c r="A4" s="6"/>
      <c r="B4" s="201">
        <v>2023</v>
      </c>
      <c r="C4" s="201"/>
      <c r="D4" s="10"/>
      <c r="E4" s="201">
        <v>2024</v>
      </c>
      <c r="F4" s="201"/>
      <c r="G4" s="10"/>
      <c r="H4" s="201">
        <v>2023</v>
      </c>
      <c r="I4" s="201"/>
      <c r="J4" s="10"/>
      <c r="K4" s="201">
        <v>2024</v>
      </c>
      <c r="L4" s="201"/>
    </row>
    <row r="5" spans="1:12" x14ac:dyDescent="0.3">
      <c r="A5" s="7"/>
      <c r="B5" s="139" t="s">
        <v>1228</v>
      </c>
      <c r="C5" s="140" t="s">
        <v>5</v>
      </c>
      <c r="D5" s="140"/>
      <c r="E5" s="139" t="s">
        <v>1228</v>
      </c>
      <c r="F5" s="140" t="s">
        <v>5</v>
      </c>
      <c r="G5" s="140"/>
      <c r="H5" s="139" t="s">
        <v>1228</v>
      </c>
      <c r="I5" s="140" t="s">
        <v>5</v>
      </c>
      <c r="J5" s="140"/>
      <c r="K5" s="139" t="s">
        <v>1228</v>
      </c>
      <c r="L5" s="140" t="s">
        <v>5</v>
      </c>
    </row>
    <row r="6" spans="1:12" x14ac:dyDescent="0.3">
      <c r="A6" s="206" t="s">
        <v>62</v>
      </c>
      <c r="B6" s="206"/>
      <c r="C6" s="206"/>
      <c r="D6" s="206"/>
      <c r="E6" s="206"/>
      <c r="F6" s="206"/>
      <c r="G6" s="206"/>
      <c r="H6" s="206"/>
      <c r="I6" s="206"/>
      <c r="J6" s="206"/>
      <c r="K6" s="206"/>
      <c r="L6" s="206"/>
    </row>
    <row r="7" spans="1:12" x14ac:dyDescent="0.3">
      <c r="A7" s="11" t="s">
        <v>63</v>
      </c>
      <c r="B7" s="6"/>
      <c r="C7" s="6"/>
      <c r="D7" s="6"/>
      <c r="E7" s="6"/>
      <c r="F7" s="6"/>
      <c r="G7" s="6"/>
      <c r="H7" s="6"/>
      <c r="I7" s="6"/>
      <c r="J7" s="6"/>
      <c r="K7" s="6"/>
      <c r="L7" s="6"/>
    </row>
    <row r="8" spans="1:12" x14ac:dyDescent="0.3">
      <c r="A8" s="6" t="s">
        <v>64</v>
      </c>
      <c r="B8" s="141">
        <v>482.95769999999999</v>
      </c>
      <c r="C8" s="14">
        <v>121173.212956894</v>
      </c>
      <c r="D8" s="14"/>
      <c r="E8" s="141">
        <v>395.2285</v>
      </c>
      <c r="F8" s="14">
        <v>88055.958505382107</v>
      </c>
      <c r="G8" s="14"/>
      <c r="H8" s="141">
        <v>1.9E-2</v>
      </c>
      <c r="I8" s="14">
        <v>4.8133155904538496</v>
      </c>
      <c r="J8" s="14"/>
      <c r="K8" s="141">
        <v>1.9E-2</v>
      </c>
      <c r="L8" s="14">
        <v>4.2742242443230198</v>
      </c>
    </row>
    <row r="9" spans="1:12" x14ac:dyDescent="0.3">
      <c r="A9" s="6" t="s">
        <v>65</v>
      </c>
      <c r="B9" s="141">
        <v>9.9</v>
      </c>
      <c r="C9" s="14">
        <v>5019.4480093700304</v>
      </c>
      <c r="D9" s="14"/>
      <c r="E9" s="141">
        <v>8.8461999999999996</v>
      </c>
      <c r="F9" s="14">
        <v>3951.4221316980802</v>
      </c>
      <c r="G9" s="14"/>
      <c r="H9" s="142" t="s">
        <v>189</v>
      </c>
      <c r="I9" s="143" t="s">
        <v>189</v>
      </c>
      <c r="J9" s="143"/>
      <c r="K9" s="142" t="s">
        <v>189</v>
      </c>
      <c r="L9" s="143" t="s">
        <v>189</v>
      </c>
    </row>
    <row r="10" spans="1:12" x14ac:dyDescent="0.3">
      <c r="A10" s="6" t="s">
        <v>66</v>
      </c>
      <c r="B10" s="142" t="s">
        <v>189</v>
      </c>
      <c r="C10" s="143" t="s">
        <v>189</v>
      </c>
      <c r="D10" s="143"/>
      <c r="E10" s="142" t="s">
        <v>189</v>
      </c>
      <c r="F10" s="143" t="s">
        <v>189</v>
      </c>
      <c r="G10" s="143"/>
      <c r="H10" s="142" t="s">
        <v>189</v>
      </c>
      <c r="I10" s="143" t="s">
        <v>189</v>
      </c>
      <c r="J10" s="143"/>
      <c r="K10" s="142" t="s">
        <v>189</v>
      </c>
      <c r="L10" s="143" t="s">
        <v>189</v>
      </c>
    </row>
    <row r="11" spans="1:12" x14ac:dyDescent="0.3">
      <c r="A11" s="6" t="s">
        <v>67</v>
      </c>
      <c r="B11" s="141">
        <v>111.2435</v>
      </c>
      <c r="C11" s="14">
        <v>24552.614702445899</v>
      </c>
      <c r="D11" s="14"/>
      <c r="E11" s="141">
        <v>95.286199999999994</v>
      </c>
      <c r="F11" s="14">
        <v>18549.0510741131</v>
      </c>
      <c r="G11" s="14"/>
      <c r="H11" s="141">
        <v>5.0000000000000001E-3</v>
      </c>
      <c r="I11" s="14">
        <v>1.0992826931583899</v>
      </c>
      <c r="J11" s="14"/>
      <c r="K11" s="142" t="s">
        <v>189</v>
      </c>
      <c r="L11" s="143" t="s">
        <v>189</v>
      </c>
    </row>
    <row r="12" spans="1:12" x14ac:dyDescent="0.3">
      <c r="A12" s="6" t="s">
        <v>68</v>
      </c>
      <c r="B12" s="142" t="s">
        <v>189</v>
      </c>
      <c r="C12" s="143" t="s">
        <v>189</v>
      </c>
      <c r="D12" s="143"/>
      <c r="E12" s="142" t="s">
        <v>189</v>
      </c>
      <c r="F12" s="143" t="s">
        <v>189</v>
      </c>
      <c r="G12" s="143"/>
      <c r="H12" s="142" t="s">
        <v>189</v>
      </c>
      <c r="I12" s="143" t="s">
        <v>189</v>
      </c>
      <c r="J12" s="143"/>
      <c r="K12" s="142" t="s">
        <v>189</v>
      </c>
      <c r="L12" s="143" t="s">
        <v>189</v>
      </c>
    </row>
    <row r="13" spans="1:12" x14ac:dyDescent="0.3">
      <c r="A13" s="6" t="s">
        <v>69</v>
      </c>
      <c r="B13" s="141">
        <v>760.3</v>
      </c>
      <c r="C13" s="14">
        <v>298369.52909415198</v>
      </c>
      <c r="D13" s="14"/>
      <c r="E13" s="141">
        <v>788</v>
      </c>
      <c r="F13" s="14">
        <v>282954.62037020299</v>
      </c>
      <c r="G13" s="14"/>
      <c r="H13" s="142" t="s">
        <v>189</v>
      </c>
      <c r="I13" s="143" t="s">
        <v>189</v>
      </c>
      <c r="J13" s="143"/>
      <c r="K13" s="142" t="s">
        <v>189</v>
      </c>
      <c r="L13" s="143" t="s">
        <v>189</v>
      </c>
    </row>
    <row r="14" spans="1:12" x14ac:dyDescent="0.3">
      <c r="A14" s="6" t="s">
        <v>70</v>
      </c>
      <c r="B14" s="142" t="s">
        <v>189</v>
      </c>
      <c r="C14" s="143" t="s">
        <v>189</v>
      </c>
      <c r="D14" s="143"/>
      <c r="E14" s="142" t="s">
        <v>189</v>
      </c>
      <c r="F14" s="143" t="s">
        <v>189</v>
      </c>
      <c r="G14" s="143"/>
      <c r="H14" s="142" t="s">
        <v>189</v>
      </c>
      <c r="I14" s="143" t="s">
        <v>189</v>
      </c>
      <c r="J14" s="143"/>
      <c r="K14" s="142" t="s">
        <v>189</v>
      </c>
      <c r="L14" s="143" t="s">
        <v>189</v>
      </c>
    </row>
    <row r="15" spans="1:12" x14ac:dyDescent="0.3">
      <c r="A15" s="6" t="s">
        <v>71</v>
      </c>
      <c r="B15" s="141">
        <v>1319.26</v>
      </c>
      <c r="C15" s="14">
        <v>370728.25569634401</v>
      </c>
      <c r="D15" s="14"/>
      <c r="E15" s="141">
        <v>1354.95</v>
      </c>
      <c r="F15" s="14">
        <v>312221.21874818002</v>
      </c>
      <c r="G15" s="14"/>
      <c r="H15" s="141">
        <v>4.4999999999999998E-2</v>
      </c>
      <c r="I15" s="14">
        <v>12.3344019457807</v>
      </c>
      <c r="J15" s="14"/>
      <c r="K15" s="141">
        <v>0.05</v>
      </c>
      <c r="L15" s="14">
        <v>11.2380106617113</v>
      </c>
    </row>
    <row r="16" spans="1:12" x14ac:dyDescent="0.3">
      <c r="A16" s="6" t="s">
        <v>72</v>
      </c>
      <c r="B16" s="142" t="s">
        <v>189</v>
      </c>
      <c r="C16" s="143" t="s">
        <v>189</v>
      </c>
      <c r="D16" s="143"/>
      <c r="E16" s="142" t="s">
        <v>189</v>
      </c>
      <c r="F16" s="143" t="s">
        <v>189</v>
      </c>
      <c r="G16" s="143"/>
      <c r="H16" s="142" t="s">
        <v>189</v>
      </c>
      <c r="I16" s="143" t="s">
        <v>189</v>
      </c>
      <c r="J16" s="143"/>
      <c r="K16" s="142" t="s">
        <v>189</v>
      </c>
      <c r="L16" s="143" t="s">
        <v>189</v>
      </c>
    </row>
    <row r="17" spans="1:12" x14ac:dyDescent="0.3">
      <c r="A17" s="6" t="s">
        <v>73</v>
      </c>
      <c r="B17" s="141">
        <v>345.27424275999999</v>
      </c>
      <c r="C17" s="14">
        <v>10195.1767981792</v>
      </c>
      <c r="D17" s="14"/>
      <c r="E17" s="141">
        <v>297.90950359999999</v>
      </c>
      <c r="F17" s="14">
        <v>7872.9586983644003</v>
      </c>
      <c r="G17" s="14"/>
      <c r="H17" s="141">
        <v>5.5434999999999998E-3</v>
      </c>
      <c r="I17" s="14">
        <v>0.16750982335842601</v>
      </c>
      <c r="J17" s="14"/>
      <c r="K17" s="141">
        <v>3.1635000000000001E-3</v>
      </c>
      <c r="L17" s="14">
        <v>8.5555336329750403E-2</v>
      </c>
    </row>
    <row r="18" spans="1:12" x14ac:dyDescent="0.3">
      <c r="A18" s="11" t="s">
        <v>74</v>
      </c>
      <c r="B18" s="142"/>
      <c r="C18" s="143"/>
      <c r="D18" s="143"/>
      <c r="E18" s="142"/>
      <c r="F18" s="143"/>
      <c r="G18" s="143"/>
      <c r="H18" s="142"/>
      <c r="I18" s="143"/>
      <c r="J18" s="143"/>
      <c r="K18" s="142"/>
      <c r="L18" s="143"/>
    </row>
    <row r="19" spans="1:12" x14ac:dyDescent="0.3">
      <c r="A19" s="6" t="s">
        <v>75</v>
      </c>
      <c r="B19" s="142" t="s">
        <v>189</v>
      </c>
      <c r="C19" s="143" t="s">
        <v>189</v>
      </c>
      <c r="D19" s="143"/>
      <c r="E19" s="142" t="s">
        <v>189</v>
      </c>
      <c r="F19" s="143" t="s">
        <v>189</v>
      </c>
      <c r="G19" s="143"/>
      <c r="H19" s="142" t="s">
        <v>189</v>
      </c>
      <c r="I19" s="143" t="s">
        <v>189</v>
      </c>
      <c r="J19" s="143"/>
      <c r="K19" s="142" t="s">
        <v>189</v>
      </c>
      <c r="L19" s="143" t="s">
        <v>189</v>
      </c>
    </row>
    <row r="20" spans="1:12" x14ac:dyDescent="0.3">
      <c r="A20" s="6" t="s">
        <v>76</v>
      </c>
      <c r="B20" s="142" t="s">
        <v>189</v>
      </c>
      <c r="C20" s="143" t="s">
        <v>189</v>
      </c>
      <c r="D20" s="143"/>
      <c r="E20" s="142" t="s">
        <v>189</v>
      </c>
      <c r="F20" s="143" t="s">
        <v>189</v>
      </c>
      <c r="G20" s="143"/>
      <c r="H20" s="142" t="s">
        <v>189</v>
      </c>
      <c r="I20" s="143" t="s">
        <v>189</v>
      </c>
      <c r="J20" s="143"/>
      <c r="K20" s="142" t="s">
        <v>189</v>
      </c>
      <c r="L20" s="143" t="s">
        <v>189</v>
      </c>
    </row>
    <row r="21" spans="1:12" x14ac:dyDescent="0.3">
      <c r="A21" s="6" t="s">
        <v>77</v>
      </c>
      <c r="B21" s="142" t="s">
        <v>189</v>
      </c>
      <c r="C21" s="143" t="s">
        <v>189</v>
      </c>
      <c r="D21" s="143"/>
      <c r="E21" s="142" t="s">
        <v>189</v>
      </c>
      <c r="F21" s="143" t="s">
        <v>189</v>
      </c>
      <c r="G21" s="143"/>
      <c r="H21" s="142" t="s">
        <v>189</v>
      </c>
      <c r="I21" s="143" t="s">
        <v>189</v>
      </c>
      <c r="J21" s="143"/>
      <c r="K21" s="142" t="s">
        <v>189</v>
      </c>
      <c r="L21" s="143" t="s">
        <v>189</v>
      </c>
    </row>
    <row r="22" spans="1:12" x14ac:dyDescent="0.3">
      <c r="A22" s="6" t="s">
        <v>78</v>
      </c>
      <c r="B22" s="142" t="s">
        <v>189</v>
      </c>
      <c r="C22" s="143" t="s">
        <v>189</v>
      </c>
      <c r="D22" s="143"/>
      <c r="E22" s="142" t="s">
        <v>189</v>
      </c>
      <c r="F22" s="143" t="s">
        <v>189</v>
      </c>
      <c r="G22" s="143"/>
      <c r="H22" s="142" t="s">
        <v>189</v>
      </c>
      <c r="I22" s="143" t="s">
        <v>189</v>
      </c>
      <c r="J22" s="143"/>
      <c r="K22" s="142" t="s">
        <v>189</v>
      </c>
      <c r="L22" s="143" t="s">
        <v>189</v>
      </c>
    </row>
    <row r="23" spans="1:12" x14ac:dyDescent="0.3">
      <c r="A23" s="6" t="s">
        <v>79</v>
      </c>
      <c r="B23" s="142" t="s">
        <v>189</v>
      </c>
      <c r="C23" s="143" t="s">
        <v>189</v>
      </c>
      <c r="D23" s="143"/>
      <c r="E23" s="142" t="s">
        <v>189</v>
      </c>
      <c r="F23" s="143" t="s">
        <v>189</v>
      </c>
      <c r="G23" s="143"/>
      <c r="H23" s="142" t="s">
        <v>189</v>
      </c>
      <c r="I23" s="143" t="s">
        <v>189</v>
      </c>
      <c r="J23" s="143"/>
      <c r="K23" s="142" t="s">
        <v>189</v>
      </c>
      <c r="L23" s="143" t="s">
        <v>189</v>
      </c>
    </row>
    <row r="24" spans="1:12" x14ac:dyDescent="0.3">
      <c r="A24" s="6" t="s">
        <v>80</v>
      </c>
      <c r="B24" s="142" t="s">
        <v>189</v>
      </c>
      <c r="C24" s="143" t="s">
        <v>189</v>
      </c>
      <c r="D24" s="143"/>
      <c r="E24" s="142" t="s">
        <v>189</v>
      </c>
      <c r="F24" s="143" t="s">
        <v>189</v>
      </c>
      <c r="G24" s="143"/>
      <c r="H24" s="142" t="s">
        <v>189</v>
      </c>
      <c r="I24" s="143" t="s">
        <v>189</v>
      </c>
      <c r="J24" s="143"/>
      <c r="K24" s="142" t="s">
        <v>189</v>
      </c>
      <c r="L24" s="143" t="s">
        <v>189</v>
      </c>
    </row>
    <row r="25" spans="1:12" x14ac:dyDescent="0.3">
      <c r="A25" s="6" t="s">
        <v>81</v>
      </c>
      <c r="B25" s="142" t="s">
        <v>189</v>
      </c>
      <c r="C25" s="143" t="s">
        <v>189</v>
      </c>
      <c r="D25" s="143"/>
      <c r="E25" s="142" t="s">
        <v>189</v>
      </c>
      <c r="F25" s="143" t="s">
        <v>189</v>
      </c>
      <c r="G25" s="143"/>
      <c r="H25" s="142" t="s">
        <v>189</v>
      </c>
      <c r="I25" s="143" t="s">
        <v>189</v>
      </c>
      <c r="J25" s="143"/>
      <c r="K25" s="142" t="s">
        <v>189</v>
      </c>
      <c r="L25" s="143" t="s">
        <v>189</v>
      </c>
    </row>
    <row r="26" spans="1:12" x14ac:dyDescent="0.3">
      <c r="A26" s="11" t="s">
        <v>82</v>
      </c>
      <c r="B26" s="142"/>
      <c r="C26" s="143"/>
      <c r="D26" s="143"/>
      <c r="E26" s="142"/>
      <c r="F26" s="143"/>
      <c r="G26" s="143"/>
      <c r="H26" s="142"/>
      <c r="I26" s="143"/>
      <c r="J26" s="143"/>
      <c r="K26" s="142"/>
      <c r="L26" s="143"/>
    </row>
    <row r="27" spans="1:12" x14ac:dyDescent="0.3">
      <c r="A27" s="6" t="s">
        <v>83</v>
      </c>
      <c r="B27" s="141">
        <v>20.412500000000001</v>
      </c>
      <c r="C27" s="14">
        <v>14684.752500000001</v>
      </c>
      <c r="D27" s="14"/>
      <c r="E27" s="141">
        <v>24.57</v>
      </c>
      <c r="F27" s="14">
        <v>18012.27</v>
      </c>
      <c r="G27" s="14"/>
      <c r="H27" s="141">
        <v>1.95</v>
      </c>
      <c r="I27" s="14">
        <v>774.11099999999999</v>
      </c>
      <c r="J27" s="14"/>
      <c r="K27" s="141">
        <v>1.88</v>
      </c>
      <c r="L27" s="14">
        <v>742.95</v>
      </c>
    </row>
    <row r="28" spans="1:12" x14ac:dyDescent="0.3">
      <c r="A28" s="6" t="s">
        <v>84</v>
      </c>
      <c r="B28" s="142" t="s">
        <v>189</v>
      </c>
      <c r="C28" s="143" t="s">
        <v>189</v>
      </c>
      <c r="D28" s="143"/>
      <c r="E28" s="142" t="s">
        <v>189</v>
      </c>
      <c r="F28" s="143" t="s">
        <v>189</v>
      </c>
      <c r="G28" s="143"/>
      <c r="H28" s="142" t="s">
        <v>189</v>
      </c>
      <c r="I28" s="143" t="s">
        <v>189</v>
      </c>
      <c r="J28" s="143"/>
      <c r="K28" s="142" t="s">
        <v>189</v>
      </c>
      <c r="L28" s="143" t="s">
        <v>189</v>
      </c>
    </row>
    <row r="29" spans="1:12" x14ac:dyDescent="0.3">
      <c r="A29" s="6" t="s">
        <v>85</v>
      </c>
      <c r="B29" s="141">
        <v>11.6</v>
      </c>
      <c r="C29" s="14">
        <v>13646.24</v>
      </c>
      <c r="D29" s="14"/>
      <c r="E29" s="141">
        <v>8.4700000000000006</v>
      </c>
      <c r="F29" s="14">
        <v>12206.12</v>
      </c>
      <c r="G29" s="14"/>
      <c r="H29" s="142" t="s">
        <v>189</v>
      </c>
      <c r="I29" s="143" t="s">
        <v>189</v>
      </c>
      <c r="J29" s="143"/>
      <c r="K29" s="142" t="s">
        <v>189</v>
      </c>
      <c r="L29" s="143" t="s">
        <v>189</v>
      </c>
    </row>
    <row r="30" spans="1:12" x14ac:dyDescent="0.3">
      <c r="A30" s="6" t="s">
        <v>86</v>
      </c>
      <c r="B30" s="141">
        <v>1.4970000000000001</v>
      </c>
      <c r="C30" s="14">
        <v>1159.46391759369</v>
      </c>
      <c r="D30" s="14"/>
      <c r="E30" s="141">
        <v>0.82</v>
      </c>
      <c r="F30" s="14">
        <v>837.71074414895099</v>
      </c>
      <c r="G30" s="14"/>
      <c r="H30" s="142" t="s">
        <v>189</v>
      </c>
      <c r="I30" s="143" t="s">
        <v>189</v>
      </c>
      <c r="J30" s="143"/>
      <c r="K30" s="142" t="s">
        <v>189</v>
      </c>
      <c r="L30" s="143" t="s">
        <v>189</v>
      </c>
    </row>
    <row r="31" spans="1:12" x14ac:dyDescent="0.3">
      <c r="A31" s="6" t="s">
        <v>87</v>
      </c>
      <c r="B31" s="141">
        <v>150.40299999999999</v>
      </c>
      <c r="C31" s="14">
        <v>31800.65</v>
      </c>
      <c r="D31" s="14"/>
      <c r="E31" s="141">
        <v>178.57</v>
      </c>
      <c r="F31" s="14">
        <v>36102.720000000001</v>
      </c>
      <c r="G31" s="14"/>
      <c r="H31" s="141">
        <v>0.14599999999999999</v>
      </c>
      <c r="I31" s="14">
        <v>147.36000000000001</v>
      </c>
      <c r="J31" s="14"/>
      <c r="K31" s="141">
        <v>0.14599999999999999</v>
      </c>
      <c r="L31" s="14">
        <v>202.03</v>
      </c>
    </row>
    <row r="32" spans="1:12" x14ac:dyDescent="0.3">
      <c r="A32" s="6" t="s">
        <v>88</v>
      </c>
      <c r="B32" s="142" t="s">
        <v>189</v>
      </c>
      <c r="C32" s="143" t="s">
        <v>189</v>
      </c>
      <c r="D32" s="143"/>
      <c r="E32" s="142" t="s">
        <v>189</v>
      </c>
      <c r="F32" s="143" t="s">
        <v>189</v>
      </c>
      <c r="G32" s="143"/>
      <c r="H32" s="142" t="s">
        <v>189</v>
      </c>
      <c r="I32" s="143" t="s">
        <v>189</v>
      </c>
      <c r="J32" s="143"/>
      <c r="K32" s="142" t="s">
        <v>189</v>
      </c>
      <c r="L32" s="143" t="s">
        <v>189</v>
      </c>
    </row>
    <row r="33" spans="1:12" x14ac:dyDescent="0.3">
      <c r="A33" s="6" t="s">
        <v>89</v>
      </c>
      <c r="B33" s="141">
        <v>0.4264</v>
      </c>
      <c r="C33" s="14">
        <v>880.00992278086403</v>
      </c>
      <c r="D33" s="14"/>
      <c r="E33" s="141">
        <v>0.44</v>
      </c>
      <c r="F33" s="14">
        <v>1321.2531720551301</v>
      </c>
      <c r="G33" s="14"/>
      <c r="H33" s="142" t="s">
        <v>189</v>
      </c>
      <c r="I33" s="143" t="s">
        <v>189</v>
      </c>
      <c r="J33" s="143"/>
      <c r="K33" s="142" t="s">
        <v>189</v>
      </c>
      <c r="L33" s="143" t="s">
        <v>189</v>
      </c>
    </row>
    <row r="34" spans="1:12" x14ac:dyDescent="0.3">
      <c r="A34" s="6" t="s">
        <v>90</v>
      </c>
      <c r="B34" s="142" t="s">
        <v>189</v>
      </c>
      <c r="C34" s="143" t="s">
        <v>189</v>
      </c>
      <c r="D34" s="143"/>
      <c r="E34" s="142" t="s">
        <v>189</v>
      </c>
      <c r="F34" s="143" t="s">
        <v>189</v>
      </c>
      <c r="G34" s="143"/>
      <c r="H34" s="142" t="s">
        <v>189</v>
      </c>
      <c r="I34" s="143" t="s">
        <v>189</v>
      </c>
      <c r="J34" s="143"/>
      <c r="K34" s="142" t="s">
        <v>189</v>
      </c>
      <c r="L34" s="143" t="s">
        <v>189</v>
      </c>
    </row>
    <row r="35" spans="1:12" x14ac:dyDescent="0.3">
      <c r="A35" s="6" t="s">
        <v>91</v>
      </c>
      <c r="B35" s="141">
        <v>6.4</v>
      </c>
      <c r="C35" s="14">
        <v>4528.2725091495604</v>
      </c>
      <c r="D35" s="14"/>
      <c r="E35" s="141">
        <v>5.2</v>
      </c>
      <c r="F35" s="14">
        <v>3852.1448201271701</v>
      </c>
      <c r="G35" s="14"/>
      <c r="H35" s="142" t="s">
        <v>189</v>
      </c>
      <c r="I35" s="143" t="s">
        <v>189</v>
      </c>
      <c r="J35" s="143"/>
      <c r="K35" s="142" t="s">
        <v>189</v>
      </c>
      <c r="L35" s="143" t="s">
        <v>189</v>
      </c>
    </row>
    <row r="36" spans="1:12" x14ac:dyDescent="0.3">
      <c r="A36" s="6" t="s">
        <v>92</v>
      </c>
      <c r="B36" s="141">
        <v>1</v>
      </c>
      <c r="C36" s="14">
        <v>992.36442103185095</v>
      </c>
      <c r="D36" s="14"/>
      <c r="E36" s="141">
        <v>1</v>
      </c>
      <c r="F36" s="14">
        <v>871.29596166596502</v>
      </c>
      <c r="G36" s="14"/>
      <c r="H36" s="142" t="s">
        <v>189</v>
      </c>
      <c r="I36" s="143" t="s">
        <v>189</v>
      </c>
      <c r="J36" s="143"/>
      <c r="K36" s="142" t="s">
        <v>189</v>
      </c>
      <c r="L36" s="143" t="s">
        <v>189</v>
      </c>
    </row>
    <row r="37" spans="1:12" x14ac:dyDescent="0.3">
      <c r="A37" s="6" t="s">
        <v>93</v>
      </c>
      <c r="B37" s="141">
        <v>20.6</v>
      </c>
      <c r="C37" s="14">
        <v>18336.483651785202</v>
      </c>
      <c r="D37" s="14"/>
      <c r="E37" s="141">
        <v>23.6</v>
      </c>
      <c r="F37" s="14">
        <v>17414.674794028499</v>
      </c>
      <c r="G37" s="14"/>
      <c r="H37" s="142" t="s">
        <v>189</v>
      </c>
      <c r="I37" s="143" t="s">
        <v>189</v>
      </c>
      <c r="J37" s="143"/>
      <c r="K37" s="142" t="s">
        <v>189</v>
      </c>
      <c r="L37" s="143" t="s">
        <v>189</v>
      </c>
    </row>
    <row r="38" spans="1:12" x14ac:dyDescent="0.3">
      <c r="A38" s="6" t="s">
        <v>94</v>
      </c>
      <c r="B38" s="142" t="s">
        <v>189</v>
      </c>
      <c r="C38" s="143" t="s">
        <v>189</v>
      </c>
      <c r="D38" s="143"/>
      <c r="E38" s="142" t="s">
        <v>189</v>
      </c>
      <c r="F38" s="143" t="s">
        <v>189</v>
      </c>
      <c r="G38" s="143"/>
      <c r="H38" s="142" t="s">
        <v>189</v>
      </c>
      <c r="I38" s="143" t="s">
        <v>189</v>
      </c>
      <c r="J38" s="143"/>
      <c r="K38" s="142" t="s">
        <v>189</v>
      </c>
      <c r="L38" s="143" t="s">
        <v>189</v>
      </c>
    </row>
    <row r="39" spans="1:12" x14ac:dyDescent="0.3">
      <c r="A39" s="6" t="s">
        <v>95</v>
      </c>
      <c r="B39" s="141">
        <v>1.6</v>
      </c>
      <c r="C39" s="14">
        <v>505.44</v>
      </c>
      <c r="D39" s="14"/>
      <c r="E39" s="141">
        <v>2.6</v>
      </c>
      <c r="F39" s="14">
        <v>453.52</v>
      </c>
      <c r="G39" s="14"/>
      <c r="H39" s="142" t="s">
        <v>189</v>
      </c>
      <c r="I39" s="143" t="s">
        <v>189</v>
      </c>
      <c r="J39" s="143"/>
      <c r="K39" s="142" t="s">
        <v>189</v>
      </c>
      <c r="L39" s="143" t="s">
        <v>189</v>
      </c>
    </row>
    <row r="40" spans="1:12" x14ac:dyDescent="0.3">
      <c r="A40" s="6" t="s">
        <v>96</v>
      </c>
      <c r="B40" s="141">
        <v>2.403</v>
      </c>
      <c r="C40" s="14">
        <v>946.19150756672502</v>
      </c>
      <c r="D40" s="14"/>
      <c r="E40" s="141">
        <v>1.19</v>
      </c>
      <c r="F40" s="14">
        <v>289.57476425082001</v>
      </c>
      <c r="G40" s="14"/>
      <c r="H40" s="142" t="s">
        <v>189</v>
      </c>
      <c r="I40" s="143" t="s">
        <v>189</v>
      </c>
      <c r="J40" s="143"/>
      <c r="K40" s="142" t="s">
        <v>189</v>
      </c>
      <c r="L40" s="143" t="s">
        <v>189</v>
      </c>
    </row>
    <row r="41" spans="1:12" x14ac:dyDescent="0.3">
      <c r="A41" s="6" t="s">
        <v>97</v>
      </c>
      <c r="B41" s="141">
        <v>1.0749</v>
      </c>
      <c r="C41" s="14">
        <v>3869.5816801483902</v>
      </c>
      <c r="D41" s="14"/>
      <c r="E41" s="141">
        <v>0.97</v>
      </c>
      <c r="F41" s="14">
        <v>5209.9854784425997</v>
      </c>
      <c r="G41" s="14"/>
      <c r="H41" s="142" t="s">
        <v>189</v>
      </c>
      <c r="I41" s="143" t="s">
        <v>189</v>
      </c>
      <c r="J41" s="143"/>
      <c r="K41" s="142" t="s">
        <v>189</v>
      </c>
      <c r="L41" s="143" t="s">
        <v>189</v>
      </c>
    </row>
    <row r="42" spans="1:12" x14ac:dyDescent="0.3">
      <c r="A42" s="6" t="s">
        <v>98</v>
      </c>
      <c r="B42" s="142" t="s">
        <v>189</v>
      </c>
      <c r="C42" s="143" t="s">
        <v>189</v>
      </c>
      <c r="D42" s="143"/>
      <c r="E42" s="142" t="s">
        <v>189</v>
      </c>
      <c r="F42" s="143" t="s">
        <v>189</v>
      </c>
      <c r="G42" s="143"/>
      <c r="H42" s="142" t="s">
        <v>189</v>
      </c>
      <c r="I42" s="143" t="s">
        <v>189</v>
      </c>
      <c r="J42" s="143"/>
      <c r="K42" s="142" t="s">
        <v>189</v>
      </c>
      <c r="L42" s="143" t="s">
        <v>189</v>
      </c>
    </row>
    <row r="43" spans="1:12" x14ac:dyDescent="0.3">
      <c r="A43" s="6" t="s">
        <v>99</v>
      </c>
      <c r="B43" s="142" t="s">
        <v>189</v>
      </c>
      <c r="C43" s="143" t="s">
        <v>189</v>
      </c>
      <c r="D43" s="143"/>
      <c r="E43" s="142" t="s">
        <v>189</v>
      </c>
      <c r="F43" s="143" t="s">
        <v>189</v>
      </c>
      <c r="G43" s="143"/>
      <c r="H43" s="142" t="s">
        <v>189</v>
      </c>
      <c r="I43" s="143" t="s">
        <v>189</v>
      </c>
      <c r="J43" s="143"/>
      <c r="K43" s="142" t="s">
        <v>189</v>
      </c>
      <c r="L43" s="143" t="s">
        <v>189</v>
      </c>
    </row>
    <row r="44" spans="1:12" x14ac:dyDescent="0.3">
      <c r="A44" s="6" t="s">
        <v>100</v>
      </c>
      <c r="B44" s="142" t="s">
        <v>189</v>
      </c>
      <c r="C44" s="143" t="s">
        <v>189</v>
      </c>
      <c r="D44" s="143"/>
      <c r="E44" s="142" t="s">
        <v>189</v>
      </c>
      <c r="F44" s="143" t="s">
        <v>189</v>
      </c>
      <c r="G44" s="143"/>
      <c r="H44" s="142" t="s">
        <v>189</v>
      </c>
      <c r="I44" s="143" t="s">
        <v>189</v>
      </c>
      <c r="J44" s="143"/>
      <c r="K44" s="142" t="s">
        <v>189</v>
      </c>
      <c r="L44" s="143" t="s">
        <v>189</v>
      </c>
    </row>
    <row r="45" spans="1:12" x14ac:dyDescent="0.3">
      <c r="A45" s="6" t="s">
        <v>101</v>
      </c>
      <c r="B45" s="141">
        <v>1.46</v>
      </c>
      <c r="C45" s="14">
        <v>1360.0032835468301</v>
      </c>
      <c r="D45" s="14"/>
      <c r="E45" s="141">
        <v>1.59</v>
      </c>
      <c r="F45" s="14">
        <v>1310.7730277006301</v>
      </c>
      <c r="G45" s="14"/>
      <c r="H45" s="141">
        <v>2E-3</v>
      </c>
      <c r="I45" s="14">
        <v>1.78437625711548</v>
      </c>
      <c r="J45" s="14"/>
      <c r="K45" s="142" t="s">
        <v>189</v>
      </c>
      <c r="L45" s="143" t="s">
        <v>189</v>
      </c>
    </row>
    <row r="46" spans="1:12" x14ac:dyDescent="0.3">
      <c r="A46" s="6" t="s">
        <v>102</v>
      </c>
      <c r="B46" s="141">
        <v>4.6283000000000003</v>
      </c>
      <c r="C46" s="14">
        <v>5342.0194139423202</v>
      </c>
      <c r="D46" s="14"/>
      <c r="E46" s="141">
        <v>4.7</v>
      </c>
      <c r="F46" s="14">
        <v>5077.5904340287098</v>
      </c>
      <c r="G46" s="14"/>
      <c r="H46" s="141">
        <v>5.0000000000000001E-4</v>
      </c>
      <c r="I46" s="14">
        <v>0.55334223651805303</v>
      </c>
      <c r="J46" s="14"/>
      <c r="K46" s="142" t="s">
        <v>189</v>
      </c>
      <c r="L46" s="143" t="s">
        <v>189</v>
      </c>
    </row>
    <row r="47" spans="1:12" x14ac:dyDescent="0.3">
      <c r="A47" s="6" t="s">
        <v>103</v>
      </c>
      <c r="B47" s="141">
        <v>0.26179999999999998</v>
      </c>
      <c r="C47" s="14">
        <v>261.7</v>
      </c>
      <c r="D47" s="14"/>
      <c r="E47" s="141">
        <v>0.23</v>
      </c>
      <c r="F47" s="14">
        <v>235.43</v>
      </c>
      <c r="G47" s="14"/>
      <c r="H47" s="142" t="s">
        <v>189</v>
      </c>
      <c r="I47" s="143" t="s">
        <v>189</v>
      </c>
      <c r="J47" s="143"/>
      <c r="K47" s="142" t="s">
        <v>189</v>
      </c>
      <c r="L47" s="143" t="s">
        <v>189</v>
      </c>
    </row>
    <row r="48" spans="1:12" x14ac:dyDescent="0.3">
      <c r="A48" s="6" t="s">
        <v>104</v>
      </c>
      <c r="B48" s="141">
        <v>3.254</v>
      </c>
      <c r="C48" s="14">
        <v>20380.3</v>
      </c>
      <c r="D48" s="14"/>
      <c r="E48" s="141">
        <v>3.05</v>
      </c>
      <c r="F48" s="14">
        <v>18672.23</v>
      </c>
      <c r="G48" s="14"/>
      <c r="H48" s="142" t="s">
        <v>189</v>
      </c>
      <c r="I48" s="143" t="s">
        <v>189</v>
      </c>
      <c r="J48" s="143"/>
      <c r="K48" s="142" t="s">
        <v>189</v>
      </c>
      <c r="L48" s="143" t="s">
        <v>189</v>
      </c>
    </row>
    <row r="49" spans="1:12" x14ac:dyDescent="0.3">
      <c r="A49" s="6" t="s">
        <v>105</v>
      </c>
      <c r="B49" s="141">
        <v>1.9</v>
      </c>
      <c r="C49" s="14">
        <v>969.57</v>
      </c>
      <c r="D49" s="14"/>
      <c r="E49" s="141">
        <v>1.9</v>
      </c>
      <c r="F49" s="14">
        <v>1179.9000000000001</v>
      </c>
      <c r="G49" s="14"/>
      <c r="H49" s="142" t="s">
        <v>189</v>
      </c>
      <c r="I49" s="143" t="s">
        <v>189</v>
      </c>
      <c r="J49" s="143"/>
      <c r="K49" s="142" t="s">
        <v>189</v>
      </c>
      <c r="L49" s="143" t="s">
        <v>189</v>
      </c>
    </row>
    <row r="50" spans="1:12" x14ac:dyDescent="0.3">
      <c r="A50" s="6" t="s">
        <v>106</v>
      </c>
      <c r="B50" s="141">
        <v>7.7694999999999999</v>
      </c>
      <c r="C50" s="14">
        <v>9330.07</v>
      </c>
      <c r="D50" s="14"/>
      <c r="E50" s="141">
        <v>7.93</v>
      </c>
      <c r="F50" s="14">
        <v>9384.1</v>
      </c>
      <c r="G50" s="14"/>
      <c r="H50" s="142" t="s">
        <v>189</v>
      </c>
      <c r="I50" s="143" t="s">
        <v>189</v>
      </c>
      <c r="J50" s="143"/>
      <c r="K50" s="142" t="s">
        <v>189</v>
      </c>
      <c r="L50" s="143" t="s">
        <v>189</v>
      </c>
    </row>
    <row r="51" spans="1:12" x14ac:dyDescent="0.3">
      <c r="A51" s="6" t="s">
        <v>107</v>
      </c>
      <c r="B51" s="141">
        <v>32.299999999999997</v>
      </c>
      <c r="C51" s="14">
        <v>33157.339999999997</v>
      </c>
      <c r="D51" s="14"/>
      <c r="E51" s="141">
        <v>28.8</v>
      </c>
      <c r="F51" s="14">
        <v>33102.6</v>
      </c>
      <c r="G51" s="14"/>
      <c r="H51" s="142" t="s">
        <v>189</v>
      </c>
      <c r="I51" s="143" t="s">
        <v>189</v>
      </c>
      <c r="J51" s="143"/>
      <c r="K51" s="142" t="s">
        <v>189</v>
      </c>
      <c r="L51" s="143" t="s">
        <v>189</v>
      </c>
    </row>
    <row r="52" spans="1:12" x14ac:dyDescent="0.3">
      <c r="A52" s="6" t="s">
        <v>108</v>
      </c>
      <c r="B52" s="142" t="s">
        <v>189</v>
      </c>
      <c r="C52" s="143" t="s">
        <v>189</v>
      </c>
      <c r="D52" s="143"/>
      <c r="E52" s="142" t="s">
        <v>189</v>
      </c>
      <c r="F52" s="143" t="s">
        <v>189</v>
      </c>
      <c r="G52" s="143"/>
      <c r="H52" s="142" t="s">
        <v>189</v>
      </c>
      <c r="I52" s="143" t="s">
        <v>189</v>
      </c>
      <c r="J52" s="143"/>
      <c r="K52" s="142" t="s">
        <v>189</v>
      </c>
      <c r="L52" s="143" t="s">
        <v>189</v>
      </c>
    </row>
    <row r="53" spans="1:12" x14ac:dyDescent="0.3">
      <c r="A53" s="6" t="s">
        <v>109</v>
      </c>
      <c r="B53" s="141">
        <v>0.5292</v>
      </c>
      <c r="C53" s="14">
        <v>397.88102791564398</v>
      </c>
      <c r="D53" s="14"/>
      <c r="E53" s="141">
        <v>0.33</v>
      </c>
      <c r="F53" s="14">
        <v>277.63705060168098</v>
      </c>
      <c r="G53" s="14"/>
      <c r="H53" s="141">
        <v>1.1999999999999999E-3</v>
      </c>
      <c r="I53" s="14">
        <v>0.93422523678668701</v>
      </c>
      <c r="J53" s="14"/>
      <c r="K53" s="142" t="s">
        <v>189</v>
      </c>
      <c r="L53" s="143" t="s">
        <v>189</v>
      </c>
    </row>
    <row r="54" spans="1:12" x14ac:dyDescent="0.3">
      <c r="A54" s="6" t="s">
        <v>110</v>
      </c>
      <c r="B54" s="141">
        <v>5.4184999999999999</v>
      </c>
      <c r="C54" s="14">
        <v>10042.120000000001</v>
      </c>
      <c r="D54" s="14"/>
      <c r="E54" s="141">
        <v>5.01</v>
      </c>
      <c r="F54" s="14">
        <v>10127.66</v>
      </c>
      <c r="G54" s="14"/>
      <c r="H54" s="142" t="s">
        <v>189</v>
      </c>
      <c r="I54" s="143" t="s">
        <v>189</v>
      </c>
      <c r="J54" s="143"/>
      <c r="K54" s="142" t="s">
        <v>189</v>
      </c>
      <c r="L54" s="143" t="s">
        <v>189</v>
      </c>
    </row>
    <row r="55" spans="1:12" x14ac:dyDescent="0.3">
      <c r="A55" s="6" t="s">
        <v>111</v>
      </c>
      <c r="B55" s="141">
        <v>1.169</v>
      </c>
      <c r="C55" s="14">
        <v>788.63535180430802</v>
      </c>
      <c r="D55" s="14"/>
      <c r="E55" s="141">
        <v>1.1499999999999999</v>
      </c>
      <c r="F55" s="14">
        <v>859.60578722758805</v>
      </c>
      <c r="G55" s="14"/>
      <c r="H55" s="142" t="s">
        <v>189</v>
      </c>
      <c r="I55" s="143" t="s">
        <v>189</v>
      </c>
      <c r="J55" s="143"/>
      <c r="K55" s="142" t="s">
        <v>189</v>
      </c>
      <c r="L55" s="143" t="s">
        <v>189</v>
      </c>
    </row>
    <row r="56" spans="1:12" x14ac:dyDescent="0.3">
      <c r="A56" s="6" t="s">
        <v>112</v>
      </c>
      <c r="B56" s="142" t="s">
        <v>189</v>
      </c>
      <c r="C56" s="143" t="s">
        <v>189</v>
      </c>
      <c r="D56" s="143"/>
      <c r="E56" s="142" t="s">
        <v>189</v>
      </c>
      <c r="F56" s="143" t="s">
        <v>189</v>
      </c>
      <c r="G56" s="143"/>
      <c r="H56" s="142" t="s">
        <v>189</v>
      </c>
      <c r="I56" s="143" t="s">
        <v>189</v>
      </c>
      <c r="J56" s="143"/>
      <c r="K56" s="142" t="s">
        <v>189</v>
      </c>
      <c r="L56" s="143" t="s">
        <v>189</v>
      </c>
    </row>
    <row r="57" spans="1:12" x14ac:dyDescent="0.3">
      <c r="A57" s="6" t="s">
        <v>113</v>
      </c>
      <c r="B57" s="142" t="s">
        <v>189</v>
      </c>
      <c r="C57" s="143" t="s">
        <v>189</v>
      </c>
      <c r="D57" s="143"/>
      <c r="E57" s="142" t="s">
        <v>189</v>
      </c>
      <c r="F57" s="143" t="s">
        <v>189</v>
      </c>
      <c r="G57" s="143"/>
      <c r="H57" s="142" t="s">
        <v>189</v>
      </c>
      <c r="I57" s="143" t="s">
        <v>189</v>
      </c>
      <c r="J57" s="143"/>
      <c r="K57" s="142" t="s">
        <v>189</v>
      </c>
      <c r="L57" s="143" t="s">
        <v>189</v>
      </c>
    </row>
    <row r="58" spans="1:12" x14ac:dyDescent="0.3">
      <c r="A58" s="11" t="s">
        <v>114</v>
      </c>
      <c r="B58" s="142"/>
      <c r="C58" s="143"/>
      <c r="D58" s="143"/>
      <c r="E58" s="142"/>
      <c r="F58" s="143"/>
      <c r="G58" s="143"/>
      <c r="H58" s="142"/>
      <c r="I58" s="143"/>
      <c r="J58" s="143"/>
      <c r="K58" s="142"/>
      <c r="L58" s="143"/>
    </row>
    <row r="59" spans="1:12" x14ac:dyDescent="0.3">
      <c r="A59" s="6" t="s">
        <v>115</v>
      </c>
      <c r="B59" s="141">
        <v>9.9680999999999997</v>
      </c>
      <c r="C59" s="14">
        <v>436.717939782359</v>
      </c>
      <c r="D59" s="14"/>
      <c r="E59" s="141">
        <v>9.57</v>
      </c>
      <c r="F59" s="14">
        <v>464.55842914483497</v>
      </c>
      <c r="G59" s="14"/>
      <c r="H59" s="142" t="s">
        <v>189</v>
      </c>
      <c r="I59" s="143" t="s">
        <v>189</v>
      </c>
      <c r="J59" s="143"/>
      <c r="K59" s="142" t="s">
        <v>189</v>
      </c>
      <c r="L59" s="143" t="s">
        <v>189</v>
      </c>
    </row>
    <row r="60" spans="1:12" x14ac:dyDescent="0.3">
      <c r="A60" s="6" t="s">
        <v>116</v>
      </c>
      <c r="B60" s="142" t="s">
        <v>189</v>
      </c>
      <c r="C60" s="143" t="s">
        <v>189</v>
      </c>
      <c r="D60" s="143"/>
      <c r="E60" s="142" t="s">
        <v>189</v>
      </c>
      <c r="F60" s="143" t="s">
        <v>189</v>
      </c>
      <c r="G60" s="143"/>
      <c r="H60" s="142" t="s">
        <v>189</v>
      </c>
      <c r="I60" s="143" t="s">
        <v>189</v>
      </c>
      <c r="J60" s="143"/>
      <c r="K60" s="142" t="s">
        <v>189</v>
      </c>
      <c r="L60" s="143" t="s">
        <v>189</v>
      </c>
    </row>
    <row r="61" spans="1:12" x14ac:dyDescent="0.3">
      <c r="A61" s="6" t="s">
        <v>117</v>
      </c>
      <c r="B61" s="142" t="s">
        <v>189</v>
      </c>
      <c r="C61" s="143" t="s">
        <v>189</v>
      </c>
      <c r="D61" s="143"/>
      <c r="E61" s="142" t="s">
        <v>189</v>
      </c>
      <c r="F61" s="143" t="s">
        <v>189</v>
      </c>
      <c r="G61" s="143"/>
      <c r="H61" s="142" t="s">
        <v>189</v>
      </c>
      <c r="I61" s="143" t="s">
        <v>189</v>
      </c>
      <c r="J61" s="143"/>
      <c r="K61" s="142" t="s">
        <v>189</v>
      </c>
      <c r="L61" s="143" t="s">
        <v>189</v>
      </c>
    </row>
    <row r="62" spans="1:12" x14ac:dyDescent="0.3">
      <c r="A62" s="6" t="s">
        <v>118</v>
      </c>
      <c r="B62" s="142" t="s">
        <v>189</v>
      </c>
      <c r="C62" s="143" t="s">
        <v>189</v>
      </c>
      <c r="D62" s="143"/>
      <c r="E62" s="142" t="s">
        <v>189</v>
      </c>
      <c r="F62" s="143" t="s">
        <v>189</v>
      </c>
      <c r="G62" s="143"/>
      <c r="H62" s="142" t="s">
        <v>189</v>
      </c>
      <c r="I62" s="143" t="s">
        <v>189</v>
      </c>
      <c r="J62" s="143"/>
      <c r="K62" s="142" t="s">
        <v>189</v>
      </c>
      <c r="L62" s="143" t="s">
        <v>189</v>
      </c>
    </row>
    <row r="63" spans="1:12" x14ac:dyDescent="0.3">
      <c r="A63" s="6" t="s">
        <v>119</v>
      </c>
      <c r="B63" s="142" t="s">
        <v>189</v>
      </c>
      <c r="C63" s="143" t="s">
        <v>189</v>
      </c>
      <c r="D63" s="143"/>
      <c r="E63" s="142" t="s">
        <v>189</v>
      </c>
      <c r="F63" s="143" t="s">
        <v>189</v>
      </c>
      <c r="G63" s="143"/>
      <c r="H63" s="142" t="s">
        <v>189</v>
      </c>
      <c r="I63" s="143" t="s">
        <v>189</v>
      </c>
      <c r="J63" s="143"/>
      <c r="K63" s="142" t="s">
        <v>189</v>
      </c>
      <c r="L63" s="143" t="s">
        <v>189</v>
      </c>
    </row>
    <row r="64" spans="1:12" x14ac:dyDescent="0.3">
      <c r="A64" s="6" t="s">
        <v>120</v>
      </c>
      <c r="B64" s="142" t="s">
        <v>189</v>
      </c>
      <c r="C64" s="143" t="s">
        <v>189</v>
      </c>
      <c r="D64" s="143"/>
      <c r="E64" s="142" t="s">
        <v>189</v>
      </c>
      <c r="F64" s="143" t="s">
        <v>189</v>
      </c>
      <c r="G64" s="143"/>
      <c r="H64" s="142" t="s">
        <v>189</v>
      </c>
      <c r="I64" s="143" t="s">
        <v>189</v>
      </c>
      <c r="J64" s="143"/>
      <c r="K64" s="142" t="s">
        <v>189</v>
      </c>
      <c r="L64" s="143" t="s">
        <v>189</v>
      </c>
    </row>
    <row r="65" spans="1:12" x14ac:dyDescent="0.3">
      <c r="A65" s="6" t="s">
        <v>121</v>
      </c>
      <c r="B65" s="142" t="s">
        <v>189</v>
      </c>
      <c r="C65" s="143" t="s">
        <v>189</v>
      </c>
      <c r="D65" s="143"/>
      <c r="E65" s="142" t="s">
        <v>189</v>
      </c>
      <c r="F65" s="143" t="s">
        <v>189</v>
      </c>
      <c r="G65" s="143"/>
      <c r="H65" s="142" t="s">
        <v>189</v>
      </c>
      <c r="I65" s="143" t="s">
        <v>189</v>
      </c>
      <c r="J65" s="143"/>
      <c r="K65" s="142" t="s">
        <v>189</v>
      </c>
      <c r="L65" s="143" t="s">
        <v>189</v>
      </c>
    </row>
    <row r="66" spans="1:12" x14ac:dyDescent="0.3">
      <c r="A66" s="6" t="s">
        <v>122</v>
      </c>
      <c r="B66" s="142" t="s">
        <v>189</v>
      </c>
      <c r="C66" s="143" t="s">
        <v>189</v>
      </c>
      <c r="D66" s="143"/>
      <c r="E66" s="142" t="s">
        <v>189</v>
      </c>
      <c r="F66" s="143" t="s">
        <v>189</v>
      </c>
      <c r="G66" s="143"/>
      <c r="H66" s="142" t="s">
        <v>189</v>
      </c>
      <c r="I66" s="143" t="s">
        <v>189</v>
      </c>
      <c r="J66" s="143"/>
      <c r="K66" s="142" t="s">
        <v>189</v>
      </c>
      <c r="L66" s="143" t="s">
        <v>189</v>
      </c>
    </row>
    <row r="67" spans="1:12" x14ac:dyDescent="0.3">
      <c r="A67" s="6" t="s">
        <v>123</v>
      </c>
      <c r="B67" s="142" t="s">
        <v>189</v>
      </c>
      <c r="C67" s="143" t="s">
        <v>189</v>
      </c>
      <c r="D67" s="143"/>
      <c r="E67" s="142" t="s">
        <v>189</v>
      </c>
      <c r="F67" s="143" t="s">
        <v>189</v>
      </c>
      <c r="G67" s="143"/>
      <c r="H67" s="142" t="s">
        <v>189</v>
      </c>
      <c r="I67" s="143" t="s">
        <v>189</v>
      </c>
      <c r="J67" s="143"/>
      <c r="K67" s="142" t="s">
        <v>189</v>
      </c>
      <c r="L67" s="143" t="s">
        <v>189</v>
      </c>
    </row>
    <row r="68" spans="1:12" x14ac:dyDescent="0.3">
      <c r="A68" s="6" t="s">
        <v>124</v>
      </c>
      <c r="B68" s="141">
        <v>18.2</v>
      </c>
      <c r="C68" s="14">
        <v>7377.1248296782096</v>
      </c>
      <c r="D68" s="14"/>
      <c r="E68" s="141">
        <v>14.5</v>
      </c>
      <c r="F68" s="14">
        <v>4466.80855071725</v>
      </c>
      <c r="G68" s="14"/>
      <c r="H68" s="142" t="s">
        <v>189</v>
      </c>
      <c r="I68" s="143" t="s">
        <v>189</v>
      </c>
      <c r="J68" s="143"/>
      <c r="K68" s="142" t="s">
        <v>189</v>
      </c>
      <c r="L68" s="143" t="s">
        <v>189</v>
      </c>
    </row>
    <row r="69" spans="1:12" x14ac:dyDescent="0.3">
      <c r="A69" s="6" t="s">
        <v>125</v>
      </c>
      <c r="B69" s="142" t="s">
        <v>189</v>
      </c>
      <c r="C69" s="143" t="s">
        <v>189</v>
      </c>
      <c r="D69" s="143"/>
      <c r="E69" s="142" t="s">
        <v>189</v>
      </c>
      <c r="F69" s="143" t="s">
        <v>189</v>
      </c>
      <c r="G69" s="143"/>
      <c r="H69" s="142" t="s">
        <v>189</v>
      </c>
      <c r="I69" s="143" t="s">
        <v>189</v>
      </c>
      <c r="J69" s="143"/>
      <c r="K69" s="142" t="s">
        <v>189</v>
      </c>
      <c r="L69" s="143" t="s">
        <v>189</v>
      </c>
    </row>
    <row r="70" spans="1:12" x14ac:dyDescent="0.3">
      <c r="A70" s="6" t="s">
        <v>126</v>
      </c>
      <c r="B70" s="141">
        <v>52.4</v>
      </c>
      <c r="C70" s="14">
        <v>20362.3053434676</v>
      </c>
      <c r="D70" s="14"/>
      <c r="E70" s="141">
        <v>41.7</v>
      </c>
      <c r="F70" s="14">
        <v>15718.223069426</v>
      </c>
      <c r="G70" s="14"/>
      <c r="H70" s="142" t="s">
        <v>189</v>
      </c>
      <c r="I70" s="143" t="s">
        <v>189</v>
      </c>
      <c r="J70" s="143"/>
      <c r="K70" s="142" t="s">
        <v>189</v>
      </c>
      <c r="L70" s="143" t="s">
        <v>189</v>
      </c>
    </row>
    <row r="71" spans="1:12" x14ac:dyDescent="0.3">
      <c r="A71" s="6" t="s">
        <v>127</v>
      </c>
      <c r="B71" s="142" t="s">
        <v>189</v>
      </c>
      <c r="C71" s="143" t="s">
        <v>189</v>
      </c>
      <c r="D71" s="143"/>
      <c r="E71" s="142" t="s">
        <v>189</v>
      </c>
      <c r="F71" s="143" t="s">
        <v>189</v>
      </c>
      <c r="G71" s="143"/>
      <c r="H71" s="142" t="s">
        <v>189</v>
      </c>
      <c r="I71" s="143" t="s">
        <v>189</v>
      </c>
      <c r="J71" s="143"/>
      <c r="K71" s="142" t="s">
        <v>189</v>
      </c>
      <c r="L71" s="143" t="s">
        <v>189</v>
      </c>
    </row>
    <row r="72" spans="1:12" x14ac:dyDescent="0.3">
      <c r="A72" s="11" t="s">
        <v>128</v>
      </c>
      <c r="B72" s="142" t="s">
        <v>189</v>
      </c>
      <c r="C72" s="14">
        <v>115437.96</v>
      </c>
      <c r="D72" s="14"/>
      <c r="E72" s="142" t="s">
        <v>189</v>
      </c>
      <c r="F72" s="14">
        <v>104185.2</v>
      </c>
      <c r="G72" s="14"/>
      <c r="H72" s="142" t="s">
        <v>189</v>
      </c>
      <c r="I72" s="14">
        <v>1706.4</v>
      </c>
      <c r="J72" s="14"/>
      <c r="K72" s="142" t="s">
        <v>189</v>
      </c>
      <c r="L72" s="14">
        <v>1782.24</v>
      </c>
    </row>
    <row r="73" spans="1:12" x14ac:dyDescent="0.3">
      <c r="A73" s="11" t="s">
        <v>129</v>
      </c>
      <c r="B73" s="142" t="s">
        <v>189</v>
      </c>
      <c r="C73" s="14">
        <v>22354.050402375698</v>
      </c>
      <c r="D73" s="14"/>
      <c r="E73" s="142" t="s">
        <v>189</v>
      </c>
      <c r="F73" s="14">
        <v>23698.983186077701</v>
      </c>
      <c r="G73" s="14"/>
      <c r="H73" s="142" t="s">
        <v>189</v>
      </c>
      <c r="I73" s="143" t="s">
        <v>189</v>
      </c>
      <c r="J73" s="143"/>
      <c r="K73" s="142" t="s">
        <v>189</v>
      </c>
      <c r="L73" s="143" t="s">
        <v>189</v>
      </c>
    </row>
    <row r="74" spans="1:12" x14ac:dyDescent="0.3">
      <c r="A74" s="207" t="s">
        <v>130</v>
      </c>
      <c r="B74" s="207"/>
      <c r="C74" s="207"/>
      <c r="D74" s="207"/>
      <c r="E74" s="207"/>
      <c r="F74" s="207"/>
      <c r="G74" s="207"/>
      <c r="H74" s="207"/>
      <c r="I74" s="207"/>
      <c r="J74" s="207"/>
      <c r="K74" s="207"/>
      <c r="L74" s="207"/>
    </row>
    <row r="75" spans="1:12" x14ac:dyDescent="0.3">
      <c r="A75" s="6" t="s">
        <v>131</v>
      </c>
      <c r="B75" s="141">
        <v>157.10853905327599</v>
      </c>
      <c r="C75" s="14">
        <v>73334.391118151194</v>
      </c>
      <c r="D75" s="14"/>
      <c r="E75" s="141">
        <v>152.59786091622999</v>
      </c>
      <c r="F75" s="14">
        <v>66527.809238993505</v>
      </c>
      <c r="G75" s="14"/>
      <c r="H75" s="141">
        <v>1.3160208825395701</v>
      </c>
      <c r="I75" s="14">
        <v>342.43822275278598</v>
      </c>
      <c r="J75" s="14"/>
      <c r="K75" s="141">
        <v>0.96198296571893804</v>
      </c>
      <c r="L75" s="14">
        <v>233.79418862788799</v>
      </c>
    </row>
    <row r="76" spans="1:12" x14ac:dyDescent="0.3">
      <c r="A76" s="6" t="s">
        <v>132</v>
      </c>
      <c r="B76" s="141">
        <v>2.0524</v>
      </c>
      <c r="C76" s="14">
        <v>1401.88516727711</v>
      </c>
      <c r="D76" s="14"/>
      <c r="E76" s="141">
        <v>2</v>
      </c>
      <c r="F76" s="14">
        <v>1401.6119485736899</v>
      </c>
      <c r="G76" s="14"/>
      <c r="H76" s="142" t="s">
        <v>189</v>
      </c>
      <c r="I76" s="143" t="s">
        <v>189</v>
      </c>
      <c r="J76" s="143"/>
      <c r="K76" s="142" t="s">
        <v>189</v>
      </c>
      <c r="L76" s="143" t="s">
        <v>189</v>
      </c>
    </row>
    <row r="77" spans="1:12" x14ac:dyDescent="0.3">
      <c r="A77" s="6" t="s">
        <v>133</v>
      </c>
      <c r="B77" s="142" t="s">
        <v>189</v>
      </c>
      <c r="C77" s="143" t="s">
        <v>189</v>
      </c>
      <c r="D77" s="143"/>
      <c r="E77" s="142" t="s">
        <v>189</v>
      </c>
      <c r="F77" s="143" t="s">
        <v>189</v>
      </c>
      <c r="G77" s="143"/>
      <c r="H77" s="142" t="s">
        <v>189</v>
      </c>
      <c r="I77" s="143" t="s">
        <v>189</v>
      </c>
      <c r="J77" s="143"/>
      <c r="K77" s="142" t="s">
        <v>189</v>
      </c>
      <c r="L77" s="143" t="s">
        <v>189</v>
      </c>
    </row>
    <row r="78" spans="1:12" x14ac:dyDescent="0.3">
      <c r="A78" s="6" t="s">
        <v>134</v>
      </c>
      <c r="B78" s="142" t="s">
        <v>189</v>
      </c>
      <c r="C78" s="143" t="s">
        <v>189</v>
      </c>
      <c r="D78" s="143"/>
      <c r="E78" s="142" t="s">
        <v>189</v>
      </c>
      <c r="F78" s="143" t="s">
        <v>189</v>
      </c>
      <c r="G78" s="143"/>
      <c r="H78" s="142" t="s">
        <v>189</v>
      </c>
      <c r="I78" s="143" t="s">
        <v>189</v>
      </c>
      <c r="J78" s="143"/>
      <c r="K78" s="142" t="s">
        <v>189</v>
      </c>
      <c r="L78" s="143" t="s">
        <v>189</v>
      </c>
    </row>
    <row r="79" spans="1:12" x14ac:dyDescent="0.3">
      <c r="A79" s="6" t="s">
        <v>135</v>
      </c>
      <c r="B79" s="142" t="s">
        <v>189</v>
      </c>
      <c r="C79" s="143" t="s">
        <v>189</v>
      </c>
      <c r="D79" s="143"/>
      <c r="E79" s="142" t="s">
        <v>189</v>
      </c>
      <c r="F79" s="143" t="s">
        <v>189</v>
      </c>
      <c r="G79" s="143"/>
      <c r="H79" s="142" t="s">
        <v>189</v>
      </c>
      <c r="I79" s="143" t="s">
        <v>189</v>
      </c>
      <c r="J79" s="143"/>
      <c r="K79" s="142" t="s">
        <v>189</v>
      </c>
      <c r="L79" s="143" t="s">
        <v>189</v>
      </c>
    </row>
    <row r="80" spans="1:12" x14ac:dyDescent="0.3">
      <c r="A80" s="6" t="s">
        <v>136</v>
      </c>
      <c r="B80" s="142" t="s">
        <v>189</v>
      </c>
      <c r="C80" s="143" t="s">
        <v>189</v>
      </c>
      <c r="D80" s="143"/>
      <c r="E80" s="142" t="s">
        <v>189</v>
      </c>
      <c r="F80" s="143" t="s">
        <v>189</v>
      </c>
      <c r="G80" s="143"/>
      <c r="H80" s="142" t="s">
        <v>189</v>
      </c>
      <c r="I80" s="143" t="s">
        <v>189</v>
      </c>
      <c r="J80" s="143"/>
      <c r="K80" s="142" t="s">
        <v>189</v>
      </c>
      <c r="L80" s="143" t="s">
        <v>189</v>
      </c>
    </row>
    <row r="81" spans="1:12" x14ac:dyDescent="0.3">
      <c r="A81" s="6" t="s">
        <v>137</v>
      </c>
      <c r="B81" s="142" t="s">
        <v>189</v>
      </c>
      <c r="C81" s="143" t="s">
        <v>189</v>
      </c>
      <c r="D81" s="143"/>
      <c r="E81" s="142" t="s">
        <v>189</v>
      </c>
      <c r="F81" s="143" t="s">
        <v>189</v>
      </c>
      <c r="G81" s="143"/>
      <c r="H81" s="142" t="s">
        <v>189</v>
      </c>
      <c r="I81" s="143" t="s">
        <v>189</v>
      </c>
      <c r="J81" s="143"/>
      <c r="K81" s="142" t="s">
        <v>189</v>
      </c>
      <c r="L81" s="143" t="s">
        <v>189</v>
      </c>
    </row>
    <row r="82" spans="1:12" x14ac:dyDescent="0.3">
      <c r="A82" s="6" t="s">
        <v>138</v>
      </c>
      <c r="B82" s="142" t="s">
        <v>189</v>
      </c>
      <c r="C82" s="143" t="s">
        <v>189</v>
      </c>
      <c r="D82" s="143"/>
      <c r="E82" s="142" t="s">
        <v>189</v>
      </c>
      <c r="F82" s="143" t="s">
        <v>189</v>
      </c>
      <c r="G82" s="143"/>
      <c r="H82" s="142" t="s">
        <v>189</v>
      </c>
      <c r="I82" s="143" t="s">
        <v>189</v>
      </c>
      <c r="J82" s="143"/>
      <c r="K82" s="142" t="s">
        <v>189</v>
      </c>
      <c r="L82" s="143" t="s">
        <v>189</v>
      </c>
    </row>
    <row r="83" spans="1:12" x14ac:dyDescent="0.3">
      <c r="A83" s="6" t="s">
        <v>139</v>
      </c>
      <c r="B83" s="142" t="s">
        <v>189</v>
      </c>
      <c r="C83" s="143" t="s">
        <v>189</v>
      </c>
      <c r="D83" s="143"/>
      <c r="E83" s="142" t="s">
        <v>189</v>
      </c>
      <c r="F83" s="143" t="s">
        <v>189</v>
      </c>
      <c r="G83" s="143"/>
      <c r="H83" s="142" t="s">
        <v>189</v>
      </c>
      <c r="I83" s="143" t="s">
        <v>189</v>
      </c>
      <c r="J83" s="143"/>
      <c r="K83" s="142" t="s">
        <v>189</v>
      </c>
      <c r="L83" s="143" t="s">
        <v>189</v>
      </c>
    </row>
    <row r="84" spans="1:12" x14ac:dyDescent="0.3">
      <c r="A84" s="6" t="s">
        <v>140</v>
      </c>
      <c r="B84" s="142" t="s">
        <v>189</v>
      </c>
      <c r="C84" s="143" t="s">
        <v>189</v>
      </c>
      <c r="D84" s="143"/>
      <c r="E84" s="142" t="s">
        <v>189</v>
      </c>
      <c r="F84" s="143" t="s">
        <v>189</v>
      </c>
      <c r="G84" s="143"/>
      <c r="H84" s="142" t="s">
        <v>189</v>
      </c>
      <c r="I84" s="143" t="s">
        <v>189</v>
      </c>
      <c r="J84" s="143"/>
      <c r="K84" s="142" t="s">
        <v>189</v>
      </c>
      <c r="L84" s="143" t="s">
        <v>189</v>
      </c>
    </row>
    <row r="85" spans="1:12" x14ac:dyDescent="0.3">
      <c r="A85" s="6" t="s">
        <v>141</v>
      </c>
      <c r="B85" s="142" t="s">
        <v>189</v>
      </c>
      <c r="C85" s="143" t="s">
        <v>189</v>
      </c>
      <c r="D85" s="143"/>
      <c r="E85" s="142" t="s">
        <v>189</v>
      </c>
      <c r="F85" s="143" t="s">
        <v>189</v>
      </c>
      <c r="G85" s="143"/>
      <c r="H85" s="142" t="s">
        <v>189</v>
      </c>
      <c r="I85" s="143" t="s">
        <v>189</v>
      </c>
      <c r="J85" s="143"/>
      <c r="K85" s="142" t="s">
        <v>189</v>
      </c>
      <c r="L85" s="143" t="s">
        <v>189</v>
      </c>
    </row>
    <row r="86" spans="1:12" x14ac:dyDescent="0.3">
      <c r="A86" s="6" t="s">
        <v>142</v>
      </c>
      <c r="B86" s="141">
        <v>152.37100000000001</v>
      </c>
      <c r="C86" s="14">
        <v>76273.359469131596</v>
      </c>
      <c r="D86" s="14"/>
      <c r="E86" s="141">
        <v>154.80000000000001</v>
      </c>
      <c r="F86" s="14">
        <v>87020.439056366493</v>
      </c>
      <c r="G86" s="14"/>
      <c r="H86" s="141">
        <v>5</v>
      </c>
      <c r="I86" s="14">
        <v>2498.5662886612899</v>
      </c>
      <c r="J86" s="14"/>
      <c r="K86" s="141">
        <v>4.9000000000000004</v>
      </c>
      <c r="L86" s="14">
        <v>2749.7721433233</v>
      </c>
    </row>
    <row r="87" spans="1:12" x14ac:dyDescent="0.3">
      <c r="A87" s="6" t="s">
        <v>143</v>
      </c>
      <c r="B87" s="141">
        <v>20.239000000000001</v>
      </c>
      <c r="C87" s="14">
        <v>31183.642168025701</v>
      </c>
      <c r="D87" s="14"/>
      <c r="E87" s="141">
        <v>23.2</v>
      </c>
      <c r="F87" s="14">
        <v>30026.523967117198</v>
      </c>
      <c r="G87" s="14"/>
      <c r="H87" s="141">
        <v>1.4999999999999999E-2</v>
      </c>
      <c r="I87" s="14">
        <v>22.3604720803052</v>
      </c>
      <c r="J87" s="14"/>
      <c r="K87" s="141">
        <v>0.1</v>
      </c>
      <c r="L87" s="14">
        <v>125.21864364970899</v>
      </c>
    </row>
    <row r="88" spans="1:12" x14ac:dyDescent="0.3">
      <c r="A88" s="6" t="s">
        <v>144</v>
      </c>
      <c r="B88" s="141">
        <v>21.529800000000002</v>
      </c>
      <c r="C88" s="14">
        <v>12751.321782679999</v>
      </c>
      <c r="D88" s="14"/>
      <c r="E88" s="141">
        <v>22.1</v>
      </c>
      <c r="F88" s="14">
        <v>11897.9288316696</v>
      </c>
      <c r="G88" s="14"/>
      <c r="H88" s="142" t="s">
        <v>189</v>
      </c>
      <c r="I88" s="143" t="s">
        <v>189</v>
      </c>
      <c r="J88" s="143"/>
      <c r="K88" s="142" t="s">
        <v>189</v>
      </c>
      <c r="L88" s="143" t="s">
        <v>189</v>
      </c>
    </row>
    <row r="89" spans="1:12" x14ac:dyDescent="0.3">
      <c r="A89" s="6" t="s">
        <v>145</v>
      </c>
      <c r="B89" s="141">
        <v>31.8</v>
      </c>
      <c r="C89" s="14">
        <v>27194.692128289102</v>
      </c>
      <c r="D89" s="14"/>
      <c r="E89" s="141">
        <v>39.6</v>
      </c>
      <c r="F89" s="14">
        <v>31122.016157532998</v>
      </c>
      <c r="G89" s="14"/>
      <c r="H89" s="142" t="s">
        <v>189</v>
      </c>
      <c r="I89" s="143" t="s">
        <v>189</v>
      </c>
      <c r="J89" s="143"/>
      <c r="K89" s="142" t="s">
        <v>189</v>
      </c>
      <c r="L89" s="143" t="s">
        <v>189</v>
      </c>
    </row>
    <row r="90" spans="1:12" x14ac:dyDescent="0.3">
      <c r="A90" s="6" t="s">
        <v>146</v>
      </c>
      <c r="B90" s="141">
        <v>8</v>
      </c>
      <c r="C90" s="14">
        <v>6324.84317270269</v>
      </c>
      <c r="D90" s="14"/>
      <c r="E90" s="141">
        <v>5.4</v>
      </c>
      <c r="F90" s="14">
        <v>4721.8116705811899</v>
      </c>
      <c r="G90" s="14"/>
      <c r="H90" s="142" t="s">
        <v>189</v>
      </c>
      <c r="I90" s="143" t="s">
        <v>189</v>
      </c>
      <c r="J90" s="143"/>
      <c r="K90" s="142" t="s">
        <v>189</v>
      </c>
      <c r="L90" s="143" t="s">
        <v>189</v>
      </c>
    </row>
    <row r="91" spans="1:12" x14ac:dyDescent="0.3">
      <c r="A91" s="6" t="s">
        <v>147</v>
      </c>
      <c r="B91" s="141">
        <v>2.7214999999999998</v>
      </c>
      <c r="C91" s="14">
        <v>4427.1146059963303</v>
      </c>
      <c r="D91" s="14"/>
      <c r="E91" s="141">
        <v>1.5</v>
      </c>
      <c r="F91" s="14">
        <v>2974.4549171649101</v>
      </c>
      <c r="G91" s="14"/>
      <c r="H91" s="142" t="s">
        <v>189</v>
      </c>
      <c r="I91" s="143" t="s">
        <v>189</v>
      </c>
      <c r="J91" s="143"/>
      <c r="K91" s="142" t="s">
        <v>189</v>
      </c>
      <c r="L91" s="143" t="s">
        <v>189</v>
      </c>
    </row>
    <row r="92" spans="1:12" x14ac:dyDescent="0.3">
      <c r="A92" s="6" t="s">
        <v>148</v>
      </c>
      <c r="B92" s="141">
        <v>19.4345</v>
      </c>
      <c r="C92" s="14">
        <v>12143.791229976599</v>
      </c>
      <c r="D92" s="14"/>
      <c r="E92" s="141">
        <v>19.5</v>
      </c>
      <c r="F92" s="14">
        <v>11197.757119390501</v>
      </c>
      <c r="G92" s="14"/>
      <c r="H92" s="142" t="s">
        <v>189</v>
      </c>
      <c r="I92" s="143" t="s">
        <v>189</v>
      </c>
      <c r="J92" s="143"/>
      <c r="K92" s="142" t="s">
        <v>189</v>
      </c>
      <c r="L92" s="143" t="s">
        <v>189</v>
      </c>
    </row>
    <row r="93" spans="1:12" x14ac:dyDescent="0.3">
      <c r="A93" s="6" t="s">
        <v>149</v>
      </c>
      <c r="B93" s="142" t="s">
        <v>189</v>
      </c>
      <c r="C93" s="143" t="s">
        <v>189</v>
      </c>
      <c r="D93" s="143"/>
      <c r="E93" s="142" t="s">
        <v>189</v>
      </c>
      <c r="F93" s="143" t="s">
        <v>189</v>
      </c>
      <c r="G93" s="143"/>
      <c r="H93" s="142" t="s">
        <v>189</v>
      </c>
      <c r="I93" s="143" t="s">
        <v>189</v>
      </c>
      <c r="J93" s="143"/>
      <c r="K93" s="142" t="s">
        <v>189</v>
      </c>
      <c r="L93" s="143" t="s">
        <v>189</v>
      </c>
    </row>
    <row r="94" spans="1:12" x14ac:dyDescent="0.3">
      <c r="A94" s="6" t="s">
        <v>150</v>
      </c>
      <c r="B94" s="142" t="s">
        <v>189</v>
      </c>
      <c r="C94" s="143" t="s">
        <v>189</v>
      </c>
      <c r="D94" s="143"/>
      <c r="E94" s="142" t="s">
        <v>189</v>
      </c>
      <c r="F94" s="143" t="s">
        <v>189</v>
      </c>
      <c r="G94" s="143"/>
      <c r="H94" s="142" t="s">
        <v>189</v>
      </c>
      <c r="I94" s="143" t="s">
        <v>189</v>
      </c>
      <c r="J94" s="143"/>
      <c r="K94" s="142" t="s">
        <v>189</v>
      </c>
      <c r="L94" s="143" t="s">
        <v>189</v>
      </c>
    </row>
    <row r="95" spans="1:12" x14ac:dyDescent="0.3">
      <c r="A95" s="6" t="s">
        <v>151</v>
      </c>
      <c r="B95" s="142" t="s">
        <v>189</v>
      </c>
      <c r="C95" s="143" t="s">
        <v>189</v>
      </c>
      <c r="D95" s="143"/>
      <c r="E95" s="142" t="s">
        <v>189</v>
      </c>
      <c r="F95" s="143" t="s">
        <v>189</v>
      </c>
      <c r="G95" s="143"/>
      <c r="H95" s="142" t="s">
        <v>189</v>
      </c>
      <c r="I95" s="143" t="s">
        <v>189</v>
      </c>
      <c r="J95" s="143"/>
      <c r="K95" s="142" t="s">
        <v>189</v>
      </c>
      <c r="L95" s="143" t="s">
        <v>189</v>
      </c>
    </row>
    <row r="96" spans="1:12" x14ac:dyDescent="0.3">
      <c r="A96" s="6" t="s">
        <v>152</v>
      </c>
      <c r="B96" s="142" t="s">
        <v>189</v>
      </c>
      <c r="C96" s="143" t="s">
        <v>189</v>
      </c>
      <c r="D96" s="143"/>
      <c r="E96" s="142" t="s">
        <v>189</v>
      </c>
      <c r="F96" s="143" t="s">
        <v>189</v>
      </c>
      <c r="G96" s="143"/>
      <c r="H96" s="142" t="s">
        <v>189</v>
      </c>
      <c r="I96" s="143" t="s">
        <v>189</v>
      </c>
      <c r="J96" s="143"/>
      <c r="K96" s="142" t="s">
        <v>189</v>
      </c>
      <c r="L96" s="143" t="s">
        <v>189</v>
      </c>
    </row>
    <row r="97" spans="1:12" x14ac:dyDescent="0.3">
      <c r="A97" s="6" t="s">
        <v>153</v>
      </c>
      <c r="B97" s="141">
        <v>2.4E-2</v>
      </c>
      <c r="C97" s="14">
        <v>25.591732238643399</v>
      </c>
      <c r="D97" s="14"/>
      <c r="E97" s="142" t="s">
        <v>189</v>
      </c>
      <c r="F97" s="143" t="s">
        <v>189</v>
      </c>
      <c r="G97" s="143"/>
      <c r="H97" s="142" t="s">
        <v>189</v>
      </c>
      <c r="I97" s="143" t="s">
        <v>189</v>
      </c>
      <c r="J97" s="143"/>
      <c r="K97" s="142" t="s">
        <v>189</v>
      </c>
      <c r="L97" s="143" t="s">
        <v>189</v>
      </c>
    </row>
    <row r="98" spans="1:12" x14ac:dyDescent="0.3">
      <c r="A98" s="6" t="s">
        <v>154</v>
      </c>
      <c r="B98" s="141">
        <v>31.470800000000001</v>
      </c>
      <c r="C98" s="14">
        <v>65106.147298334399</v>
      </c>
      <c r="D98" s="14"/>
      <c r="E98" s="141">
        <v>26.8</v>
      </c>
      <c r="F98" s="14">
        <v>57383.807013523598</v>
      </c>
      <c r="G98" s="14"/>
      <c r="H98" s="141">
        <v>1.1999999999999999E-3</v>
      </c>
      <c r="I98" s="14">
        <v>2.4822698452481902</v>
      </c>
      <c r="J98" s="14"/>
      <c r="K98" s="142" t="s">
        <v>189</v>
      </c>
      <c r="L98" s="143" t="s">
        <v>189</v>
      </c>
    </row>
    <row r="99" spans="1:12" x14ac:dyDescent="0.3">
      <c r="A99" s="6" t="s">
        <v>155</v>
      </c>
      <c r="B99" s="141">
        <v>0.68769999999999998</v>
      </c>
      <c r="C99" s="14">
        <v>2234.8964727109101</v>
      </c>
      <c r="D99" s="14"/>
      <c r="E99" s="141">
        <v>1.4</v>
      </c>
      <c r="F99" s="14">
        <v>4404.1467206890102</v>
      </c>
      <c r="G99" s="14"/>
      <c r="H99" s="141">
        <v>4.2999999999999997E-2</v>
      </c>
      <c r="I99" s="14">
        <v>139.62244903785501</v>
      </c>
      <c r="J99" s="14"/>
      <c r="K99" s="142" t="s">
        <v>189</v>
      </c>
      <c r="L99" s="143" t="s">
        <v>189</v>
      </c>
    </row>
    <row r="100" spans="1:12" x14ac:dyDescent="0.3">
      <c r="A100" s="6" t="s">
        <v>156</v>
      </c>
      <c r="B100" s="142" t="s">
        <v>189</v>
      </c>
      <c r="C100" s="143" t="s">
        <v>189</v>
      </c>
      <c r="D100" s="143"/>
      <c r="E100" s="142" t="s">
        <v>189</v>
      </c>
      <c r="F100" s="143" t="s">
        <v>189</v>
      </c>
      <c r="G100" s="143"/>
      <c r="H100" s="142" t="s">
        <v>189</v>
      </c>
      <c r="I100" s="143" t="s">
        <v>189</v>
      </c>
      <c r="J100" s="143"/>
      <c r="K100" s="142" t="s">
        <v>189</v>
      </c>
      <c r="L100" s="143" t="s">
        <v>189</v>
      </c>
    </row>
    <row r="101" spans="1:12" x14ac:dyDescent="0.3">
      <c r="A101" s="6" t="s">
        <v>157</v>
      </c>
      <c r="B101" s="141">
        <v>54.139000000000003</v>
      </c>
      <c r="C101" s="14">
        <v>42879.036169944899</v>
      </c>
      <c r="D101" s="14"/>
      <c r="E101" s="141">
        <v>54.1</v>
      </c>
      <c r="F101" s="14">
        <v>65343.424917543402</v>
      </c>
      <c r="G101" s="14"/>
      <c r="H101" s="141">
        <v>0.02</v>
      </c>
      <c r="I101" s="14">
        <v>15.821816288253499</v>
      </c>
      <c r="J101" s="14"/>
      <c r="K101" s="142" t="s">
        <v>189</v>
      </c>
      <c r="L101" s="143" t="s">
        <v>189</v>
      </c>
    </row>
    <row r="102" spans="1:12" x14ac:dyDescent="0.3">
      <c r="A102" s="6" t="s">
        <v>158</v>
      </c>
      <c r="B102" s="142" t="s">
        <v>189</v>
      </c>
      <c r="C102" s="143" t="s">
        <v>189</v>
      </c>
      <c r="D102" s="143"/>
      <c r="E102" s="142" t="s">
        <v>189</v>
      </c>
      <c r="F102" s="143" t="s">
        <v>189</v>
      </c>
      <c r="G102" s="143"/>
      <c r="H102" s="142" t="s">
        <v>189</v>
      </c>
      <c r="I102" s="143" t="s">
        <v>189</v>
      </c>
      <c r="J102" s="143"/>
      <c r="K102" s="142" t="s">
        <v>189</v>
      </c>
      <c r="L102" s="143" t="s">
        <v>189</v>
      </c>
    </row>
    <row r="103" spans="1:12" x14ac:dyDescent="0.3">
      <c r="A103" s="6" t="s">
        <v>159</v>
      </c>
      <c r="B103" s="142" t="s">
        <v>189</v>
      </c>
      <c r="C103" s="143" t="s">
        <v>189</v>
      </c>
      <c r="D103" s="143"/>
      <c r="E103" s="142" t="s">
        <v>189</v>
      </c>
      <c r="F103" s="143" t="s">
        <v>189</v>
      </c>
      <c r="G103" s="143"/>
      <c r="H103" s="142" t="s">
        <v>189</v>
      </c>
      <c r="I103" s="143" t="s">
        <v>189</v>
      </c>
      <c r="J103" s="143"/>
      <c r="K103" s="142" t="s">
        <v>189</v>
      </c>
      <c r="L103" s="143" t="s">
        <v>189</v>
      </c>
    </row>
    <row r="104" spans="1:12" x14ac:dyDescent="0.3">
      <c r="A104" s="6" t="s">
        <v>160</v>
      </c>
      <c r="B104" s="142" t="s">
        <v>189</v>
      </c>
      <c r="C104" s="143" t="s">
        <v>189</v>
      </c>
      <c r="D104" s="143"/>
      <c r="E104" s="142" t="s">
        <v>189</v>
      </c>
      <c r="F104" s="143" t="s">
        <v>189</v>
      </c>
      <c r="G104" s="143"/>
      <c r="H104" s="142" t="s">
        <v>189</v>
      </c>
      <c r="I104" s="143" t="s">
        <v>189</v>
      </c>
      <c r="J104" s="143"/>
      <c r="K104" s="142" t="s">
        <v>189</v>
      </c>
      <c r="L104" s="143" t="s">
        <v>189</v>
      </c>
    </row>
    <row r="105" spans="1:12" x14ac:dyDescent="0.3">
      <c r="A105" s="11" t="s">
        <v>161</v>
      </c>
      <c r="B105" s="142"/>
      <c r="C105" s="143"/>
      <c r="D105" s="143"/>
      <c r="E105" s="142"/>
      <c r="F105" s="143"/>
      <c r="G105" s="143"/>
      <c r="H105" s="142"/>
      <c r="I105" s="143"/>
      <c r="J105" s="143"/>
      <c r="K105" s="142"/>
      <c r="L105" s="143"/>
    </row>
    <row r="106" spans="1:12" ht="14.5" x14ac:dyDescent="0.3">
      <c r="A106" s="6" t="s">
        <v>1239</v>
      </c>
      <c r="B106" s="141">
        <v>840</v>
      </c>
      <c r="C106" s="14">
        <v>293753.04183303198</v>
      </c>
      <c r="D106" s="14"/>
      <c r="E106" s="141">
        <v>829.21489418583803</v>
      </c>
      <c r="F106" s="14">
        <v>323795.20711318002</v>
      </c>
      <c r="G106" s="14"/>
      <c r="H106" s="141">
        <v>8</v>
      </c>
      <c r="I106" s="14">
        <v>2651.3257700136801</v>
      </c>
      <c r="J106" s="14"/>
      <c r="K106" s="141">
        <v>4.0647788930678299</v>
      </c>
      <c r="L106" s="14">
        <v>1262.16199913635</v>
      </c>
    </row>
    <row r="107" spans="1:12" x14ac:dyDescent="0.3">
      <c r="A107" s="6" t="s">
        <v>162</v>
      </c>
      <c r="B107" s="142" t="s">
        <v>189</v>
      </c>
      <c r="C107" s="143" t="s">
        <v>189</v>
      </c>
      <c r="D107" s="143"/>
      <c r="E107" s="142" t="s">
        <v>189</v>
      </c>
      <c r="F107" s="143" t="s">
        <v>189</v>
      </c>
      <c r="G107" s="143"/>
      <c r="H107" s="142" t="s">
        <v>189</v>
      </c>
      <c r="I107" s="143" t="s">
        <v>189</v>
      </c>
      <c r="J107" s="143"/>
      <c r="K107" s="142" t="s">
        <v>189</v>
      </c>
      <c r="L107" s="143" t="s">
        <v>189</v>
      </c>
    </row>
    <row r="108" spans="1:12" x14ac:dyDescent="0.3">
      <c r="A108" s="6" t="s">
        <v>163</v>
      </c>
      <c r="B108" s="142" t="s">
        <v>189</v>
      </c>
      <c r="C108" s="143" t="s">
        <v>189</v>
      </c>
      <c r="D108" s="143"/>
      <c r="E108" s="142" t="s">
        <v>189</v>
      </c>
      <c r="F108" s="143" t="s">
        <v>189</v>
      </c>
      <c r="G108" s="143"/>
      <c r="H108" s="142" t="s">
        <v>189</v>
      </c>
      <c r="I108" s="143" t="s">
        <v>189</v>
      </c>
      <c r="J108" s="143"/>
      <c r="K108" s="142" t="s">
        <v>189</v>
      </c>
      <c r="L108" s="143" t="s">
        <v>189</v>
      </c>
    </row>
    <row r="109" spans="1:12" x14ac:dyDescent="0.3">
      <c r="A109" s="6" t="s">
        <v>164</v>
      </c>
      <c r="B109" s="142" t="s">
        <v>189</v>
      </c>
      <c r="C109" s="143" t="s">
        <v>189</v>
      </c>
      <c r="D109" s="143"/>
      <c r="E109" s="142" t="s">
        <v>189</v>
      </c>
      <c r="F109" s="143" t="s">
        <v>189</v>
      </c>
      <c r="G109" s="143"/>
      <c r="H109" s="142" t="s">
        <v>189</v>
      </c>
      <c r="I109" s="143" t="s">
        <v>189</v>
      </c>
      <c r="J109" s="143"/>
      <c r="K109" s="142" t="s">
        <v>189</v>
      </c>
      <c r="L109" s="143" t="s">
        <v>189</v>
      </c>
    </row>
    <row r="110" spans="1:12" x14ac:dyDescent="0.3">
      <c r="A110" s="6" t="s">
        <v>165</v>
      </c>
      <c r="B110" s="142" t="s">
        <v>189</v>
      </c>
      <c r="C110" s="143" t="s">
        <v>189</v>
      </c>
      <c r="D110" s="143"/>
      <c r="E110" s="142" t="s">
        <v>189</v>
      </c>
      <c r="F110" s="143" t="s">
        <v>189</v>
      </c>
      <c r="G110" s="143"/>
      <c r="H110" s="142" t="s">
        <v>189</v>
      </c>
      <c r="I110" s="143" t="s">
        <v>189</v>
      </c>
      <c r="J110" s="143"/>
      <c r="K110" s="142" t="s">
        <v>189</v>
      </c>
      <c r="L110" s="143" t="s">
        <v>189</v>
      </c>
    </row>
    <row r="111" spans="1:12" x14ac:dyDescent="0.3">
      <c r="A111" s="11" t="s">
        <v>166</v>
      </c>
      <c r="B111" s="142" t="s">
        <v>189</v>
      </c>
      <c r="C111" s="143" t="s">
        <v>189</v>
      </c>
      <c r="D111" s="143"/>
      <c r="E111" s="142" t="s">
        <v>189</v>
      </c>
      <c r="F111" s="143" t="s">
        <v>189</v>
      </c>
      <c r="G111" s="143"/>
      <c r="H111" s="142" t="s">
        <v>189</v>
      </c>
      <c r="I111" s="143" t="s">
        <v>189</v>
      </c>
      <c r="J111" s="143"/>
      <c r="K111" s="142" t="s">
        <v>189</v>
      </c>
      <c r="L111" s="143" t="s">
        <v>189</v>
      </c>
    </row>
    <row r="112" spans="1:12" x14ac:dyDescent="0.3">
      <c r="A112" s="6" t="s">
        <v>167</v>
      </c>
      <c r="B112" s="142" t="s">
        <v>189</v>
      </c>
      <c r="C112" s="143" t="s">
        <v>189</v>
      </c>
      <c r="D112" s="143"/>
      <c r="E112" s="142" t="s">
        <v>189</v>
      </c>
      <c r="F112" s="143" t="s">
        <v>189</v>
      </c>
      <c r="G112" s="143"/>
      <c r="H112" s="142" t="s">
        <v>189</v>
      </c>
      <c r="I112" s="143" t="s">
        <v>189</v>
      </c>
      <c r="J112" s="143"/>
      <c r="K112" s="142" t="s">
        <v>189</v>
      </c>
      <c r="L112" s="143" t="s">
        <v>189</v>
      </c>
    </row>
    <row r="113" spans="1:12" x14ac:dyDescent="0.3">
      <c r="A113" s="6" t="s">
        <v>168</v>
      </c>
      <c r="B113" s="142" t="s">
        <v>189</v>
      </c>
      <c r="C113" s="14">
        <v>63538.62</v>
      </c>
      <c r="D113" s="14"/>
      <c r="E113" s="142" t="s">
        <v>189</v>
      </c>
      <c r="F113" s="14">
        <v>65071.11</v>
      </c>
      <c r="G113" s="14"/>
      <c r="H113" s="142" t="s">
        <v>189</v>
      </c>
      <c r="I113" s="14">
        <v>28.73</v>
      </c>
      <c r="J113" s="14"/>
      <c r="K113" s="142" t="s">
        <v>189</v>
      </c>
      <c r="L113" s="14">
        <v>29.91</v>
      </c>
    </row>
    <row r="114" spans="1:12" ht="14.5" x14ac:dyDescent="0.3">
      <c r="A114" s="207" t="s">
        <v>1240</v>
      </c>
      <c r="B114" s="207"/>
      <c r="C114" s="207"/>
      <c r="D114" s="207"/>
      <c r="E114" s="207"/>
      <c r="F114" s="207"/>
      <c r="G114" s="207"/>
      <c r="H114" s="207"/>
      <c r="I114" s="207"/>
      <c r="J114" s="207"/>
      <c r="K114" s="207"/>
      <c r="L114" s="207"/>
    </row>
    <row r="115" spans="1:12" x14ac:dyDescent="0.3">
      <c r="A115" s="6" t="s">
        <v>169</v>
      </c>
      <c r="B115" s="141">
        <v>150.01599999999999</v>
      </c>
      <c r="C115" s="14">
        <v>549607.43756160198</v>
      </c>
      <c r="D115" s="14"/>
      <c r="E115" s="141">
        <v>153.32</v>
      </c>
      <c r="F115" s="14">
        <v>591482.91102464299</v>
      </c>
      <c r="G115" s="14"/>
      <c r="H115" s="141">
        <v>7.2249999999999996</v>
      </c>
      <c r="I115" s="14">
        <v>24093.2655453152</v>
      </c>
      <c r="J115" s="14"/>
      <c r="K115" s="141">
        <v>7.41</v>
      </c>
      <c r="L115" s="14">
        <v>26019.826417771201</v>
      </c>
    </row>
    <row r="116" spans="1:12" x14ac:dyDescent="0.3">
      <c r="A116" s="6" t="s">
        <v>170</v>
      </c>
      <c r="B116" s="141">
        <v>2.2000000000000002</v>
      </c>
      <c r="C116" s="14">
        <v>6367.9458094766096</v>
      </c>
      <c r="D116" s="14"/>
      <c r="E116" s="141">
        <v>2.2000000000000002</v>
      </c>
      <c r="F116" s="14">
        <v>6259.6907307154997</v>
      </c>
      <c r="G116" s="14"/>
      <c r="H116" s="142" t="s">
        <v>189</v>
      </c>
      <c r="I116" s="143" t="s">
        <v>189</v>
      </c>
      <c r="J116" s="143"/>
      <c r="K116" s="142" t="s">
        <v>189</v>
      </c>
      <c r="L116" s="143" t="s">
        <v>189</v>
      </c>
    </row>
    <row r="117" spans="1:12" x14ac:dyDescent="0.3">
      <c r="A117" s="6" t="s">
        <v>171</v>
      </c>
      <c r="B117" s="141">
        <v>188.779</v>
      </c>
      <c r="C117" s="14">
        <v>382758.14314311999</v>
      </c>
      <c r="D117" s="14"/>
      <c r="E117" s="141">
        <v>188.97</v>
      </c>
      <c r="F117" s="14">
        <v>361306.11641177902</v>
      </c>
      <c r="G117" s="14"/>
      <c r="H117" s="141">
        <v>9.9000000000000005E-2</v>
      </c>
      <c r="I117" s="14">
        <v>225.572398999245</v>
      </c>
      <c r="J117" s="14"/>
      <c r="K117" s="141">
        <v>0.1</v>
      </c>
      <c r="L117" s="14">
        <v>214.863406319483</v>
      </c>
    </row>
    <row r="118" spans="1:12" x14ac:dyDescent="0.3">
      <c r="A118" s="6" t="s">
        <v>172</v>
      </c>
      <c r="B118" s="141">
        <v>0.9</v>
      </c>
      <c r="C118" s="14">
        <v>2903.4665399227501</v>
      </c>
      <c r="D118" s="14"/>
      <c r="E118" s="141">
        <v>0.8</v>
      </c>
      <c r="F118" s="14">
        <v>2746.0341319802701</v>
      </c>
      <c r="G118" s="14"/>
      <c r="H118" s="141">
        <v>0.1</v>
      </c>
      <c r="I118" s="14">
        <v>336.19723940635203</v>
      </c>
      <c r="J118" s="14"/>
      <c r="K118" s="141">
        <v>0.1</v>
      </c>
      <c r="L118" s="14">
        <v>357.71386272835798</v>
      </c>
    </row>
    <row r="119" spans="1:12" x14ac:dyDescent="0.3">
      <c r="A119" s="6" t="s">
        <v>173</v>
      </c>
      <c r="B119" s="141">
        <v>107</v>
      </c>
      <c r="C119" s="14">
        <v>199899.361338549</v>
      </c>
      <c r="D119" s="14"/>
      <c r="E119" s="141">
        <v>107</v>
      </c>
      <c r="F119" s="14">
        <v>187505.60093555899</v>
      </c>
      <c r="G119" s="14"/>
      <c r="H119" s="141">
        <v>0.8</v>
      </c>
      <c r="I119" s="14">
        <v>1865.0098719387199</v>
      </c>
      <c r="J119" s="14"/>
      <c r="K119" s="141">
        <v>0.8</v>
      </c>
      <c r="L119" s="14">
        <v>1749.3792598785201</v>
      </c>
    </row>
    <row r="120" spans="1:12" x14ac:dyDescent="0.3">
      <c r="A120" s="6" t="s">
        <v>174</v>
      </c>
      <c r="B120" s="141">
        <v>38.6</v>
      </c>
      <c r="C120" s="14">
        <v>125124.533371874</v>
      </c>
      <c r="D120" s="14"/>
      <c r="E120" s="141">
        <v>38.4</v>
      </c>
      <c r="F120" s="14">
        <v>128334.98253901101</v>
      </c>
      <c r="G120" s="14"/>
      <c r="H120" s="141">
        <v>0.9</v>
      </c>
      <c r="I120" s="14">
        <v>2940.7178144733298</v>
      </c>
      <c r="J120" s="14"/>
      <c r="K120" s="141">
        <v>0.9</v>
      </c>
      <c r="L120" s="14">
        <v>3031.8800667219998</v>
      </c>
    </row>
    <row r="121" spans="1:12" x14ac:dyDescent="0.3">
      <c r="A121" s="6" t="s">
        <v>175</v>
      </c>
      <c r="B121" s="141">
        <v>9310</v>
      </c>
      <c r="C121" s="14">
        <v>472772.14801324898</v>
      </c>
      <c r="D121" s="14"/>
      <c r="E121" s="141">
        <v>9533</v>
      </c>
      <c r="F121" s="14">
        <v>523308.139082507</v>
      </c>
      <c r="G121" s="14"/>
      <c r="H121" s="141">
        <v>607</v>
      </c>
      <c r="I121" s="14">
        <v>33225.712518792599</v>
      </c>
      <c r="J121" s="14"/>
      <c r="K121" s="141">
        <v>611</v>
      </c>
      <c r="L121" s="14">
        <v>36153.680539126603</v>
      </c>
    </row>
    <row r="122" spans="1:12" x14ac:dyDescent="0.3">
      <c r="A122" s="6" t="s">
        <v>176</v>
      </c>
      <c r="B122" s="141">
        <v>31</v>
      </c>
      <c r="C122" s="14">
        <v>4245.5353323908603</v>
      </c>
      <c r="D122" s="14"/>
      <c r="E122" s="141">
        <v>31</v>
      </c>
      <c r="F122" s="14">
        <v>4479.0397756723596</v>
      </c>
      <c r="G122" s="14"/>
      <c r="H122" s="141">
        <v>2</v>
      </c>
      <c r="I122" s="14">
        <v>274.55766128057599</v>
      </c>
      <c r="J122" s="14"/>
      <c r="K122" s="141">
        <v>2</v>
      </c>
      <c r="L122" s="14">
        <v>289.65833265100798</v>
      </c>
    </row>
    <row r="123" spans="1:12" x14ac:dyDescent="0.3">
      <c r="A123" s="6" t="s">
        <v>177</v>
      </c>
      <c r="B123" s="141">
        <v>951</v>
      </c>
      <c r="C123" s="14">
        <v>162970.002201333</v>
      </c>
      <c r="D123" s="14"/>
      <c r="E123" s="141">
        <v>960</v>
      </c>
      <c r="F123" s="14">
        <v>148554.611470339</v>
      </c>
      <c r="G123" s="14"/>
      <c r="H123" s="141">
        <v>12</v>
      </c>
      <c r="I123" s="14">
        <v>2015.6557739062</v>
      </c>
      <c r="J123" s="14"/>
      <c r="K123" s="141">
        <v>12</v>
      </c>
      <c r="L123" s="14">
        <v>1820.1371638373</v>
      </c>
    </row>
    <row r="124" spans="1:12" x14ac:dyDescent="0.3">
      <c r="A124" s="6" t="s">
        <v>178</v>
      </c>
      <c r="B124" s="141">
        <v>1.5</v>
      </c>
      <c r="C124" s="14">
        <v>21154.719219021201</v>
      </c>
      <c r="D124" s="14"/>
      <c r="E124" s="141">
        <v>1.4</v>
      </c>
      <c r="F124" s="14">
        <v>20573.6695978055</v>
      </c>
      <c r="G124" s="14"/>
      <c r="H124" s="142" t="s">
        <v>189</v>
      </c>
      <c r="I124" s="143" t="s">
        <v>189</v>
      </c>
      <c r="J124" s="143"/>
      <c r="K124" s="142" t="s">
        <v>189</v>
      </c>
      <c r="L124" s="143" t="s">
        <v>189</v>
      </c>
    </row>
    <row r="125" spans="1:12" x14ac:dyDescent="0.3">
      <c r="A125" s="6" t="s">
        <v>179</v>
      </c>
      <c r="B125" s="142" t="s">
        <v>189</v>
      </c>
      <c r="C125" s="143" t="s">
        <v>189</v>
      </c>
      <c r="D125" s="143"/>
      <c r="E125" s="142" t="s">
        <v>189</v>
      </c>
      <c r="F125" s="143" t="s">
        <v>189</v>
      </c>
      <c r="G125" s="143"/>
      <c r="H125" s="142" t="s">
        <v>189</v>
      </c>
      <c r="I125" s="143" t="s">
        <v>189</v>
      </c>
      <c r="J125" s="143"/>
      <c r="K125" s="142" t="s">
        <v>189</v>
      </c>
      <c r="L125" s="143" t="s">
        <v>189</v>
      </c>
    </row>
    <row r="126" spans="1:12" x14ac:dyDescent="0.3">
      <c r="A126" s="6" t="s">
        <v>180</v>
      </c>
      <c r="B126" s="142" t="s">
        <v>189</v>
      </c>
      <c r="C126" s="143" t="s">
        <v>189</v>
      </c>
      <c r="D126" s="143"/>
      <c r="E126" s="142" t="s">
        <v>189</v>
      </c>
      <c r="F126" s="143" t="s">
        <v>189</v>
      </c>
      <c r="G126" s="143"/>
      <c r="H126" s="142" t="s">
        <v>189</v>
      </c>
      <c r="I126" s="143" t="s">
        <v>189</v>
      </c>
      <c r="J126" s="143"/>
      <c r="K126" s="142" t="s">
        <v>189</v>
      </c>
      <c r="L126" s="143" t="s">
        <v>189</v>
      </c>
    </row>
    <row r="127" spans="1:12" x14ac:dyDescent="0.3">
      <c r="A127" s="7" t="s">
        <v>181</v>
      </c>
      <c r="B127" s="144" t="s">
        <v>189</v>
      </c>
      <c r="C127" s="145" t="s">
        <v>189</v>
      </c>
      <c r="D127" s="145"/>
      <c r="E127" s="144" t="s">
        <v>189</v>
      </c>
      <c r="F127" s="145" t="s">
        <v>189</v>
      </c>
      <c r="G127" s="145"/>
      <c r="H127" s="144" t="s">
        <v>189</v>
      </c>
      <c r="I127" s="145" t="s">
        <v>189</v>
      </c>
      <c r="J127" s="145"/>
      <c r="K127" s="144" t="s">
        <v>189</v>
      </c>
      <c r="L127" s="145" t="s">
        <v>189</v>
      </c>
    </row>
    <row r="129" spans="1:12" x14ac:dyDescent="0.3">
      <c r="A129" s="146" t="s">
        <v>1229</v>
      </c>
    </row>
    <row r="130" spans="1:12" x14ac:dyDescent="0.3">
      <c r="A130" s="147" t="s">
        <v>1230</v>
      </c>
    </row>
    <row r="131" spans="1:12" x14ac:dyDescent="0.3">
      <c r="A131" s="13" t="s">
        <v>246</v>
      </c>
    </row>
    <row r="132" spans="1:12" x14ac:dyDescent="0.3">
      <c r="A132" s="147" t="s">
        <v>1231</v>
      </c>
    </row>
    <row r="133" spans="1:12" x14ac:dyDescent="0.3">
      <c r="A133" s="148" t="s">
        <v>1232</v>
      </c>
    </row>
    <row r="134" spans="1:12" x14ac:dyDescent="0.3">
      <c r="A134" s="148" t="s">
        <v>1238</v>
      </c>
    </row>
    <row r="135" spans="1:12" x14ac:dyDescent="0.3">
      <c r="A135" s="1" t="s">
        <v>1233</v>
      </c>
    </row>
    <row r="136" spans="1:12" x14ac:dyDescent="0.3">
      <c r="A136" s="1" t="s">
        <v>1234</v>
      </c>
    </row>
    <row r="137" spans="1:12" x14ac:dyDescent="0.3">
      <c r="A137" s="1" t="s">
        <v>1235</v>
      </c>
    </row>
    <row r="138" spans="1:12" x14ac:dyDescent="0.3">
      <c r="A138" s="1" t="s">
        <v>1236</v>
      </c>
    </row>
    <row r="139" spans="1:12" x14ac:dyDescent="0.3">
      <c r="A139" s="149"/>
    </row>
    <row r="140" spans="1:12" x14ac:dyDescent="0.3">
      <c r="A140" s="1"/>
    </row>
    <row r="141" spans="1:12" ht="14.5" x14ac:dyDescent="0.3">
      <c r="A141" s="137" t="s">
        <v>1276</v>
      </c>
      <c r="B141" s="137"/>
      <c r="C141" s="6"/>
      <c r="D141" s="6"/>
      <c r="E141" s="6"/>
      <c r="F141" s="6"/>
      <c r="G141" s="6"/>
      <c r="H141" s="6"/>
      <c r="I141" s="6"/>
      <c r="J141" s="6"/>
      <c r="K141" s="6"/>
    </row>
    <row r="142" spans="1:12" x14ac:dyDescent="0.3">
      <c r="A142" s="7"/>
      <c r="B142" s="7"/>
      <c r="C142" s="7"/>
      <c r="D142" s="7"/>
      <c r="E142" s="7"/>
      <c r="F142" s="7"/>
      <c r="G142" s="7"/>
      <c r="H142" s="7"/>
      <c r="I142" s="7"/>
      <c r="J142" s="7"/>
      <c r="K142" s="7"/>
      <c r="L142" s="138" t="s">
        <v>1227</v>
      </c>
    </row>
    <row r="143" spans="1:12" x14ac:dyDescent="0.3">
      <c r="A143" s="6"/>
      <c r="B143" s="202" t="s">
        <v>11</v>
      </c>
      <c r="C143" s="202"/>
      <c r="D143" s="202"/>
      <c r="E143" s="202"/>
      <c r="F143" s="202"/>
      <c r="G143" s="6"/>
      <c r="H143" s="202" t="s">
        <v>12</v>
      </c>
      <c r="I143" s="202"/>
      <c r="J143" s="202"/>
      <c r="K143" s="202"/>
      <c r="L143" s="202"/>
    </row>
    <row r="144" spans="1:12" x14ac:dyDescent="0.3">
      <c r="A144" s="6"/>
      <c r="B144" s="201">
        <v>2023</v>
      </c>
      <c r="C144" s="201"/>
      <c r="D144" s="10"/>
      <c r="E144" s="201">
        <v>2024</v>
      </c>
      <c r="F144" s="201"/>
      <c r="G144" s="10"/>
      <c r="H144" s="201">
        <v>2023</v>
      </c>
      <c r="I144" s="201"/>
      <c r="J144" s="10"/>
      <c r="K144" s="201">
        <v>2024</v>
      </c>
      <c r="L144" s="201"/>
    </row>
    <row r="145" spans="1:12" x14ac:dyDescent="0.3">
      <c r="A145" s="7"/>
      <c r="B145" s="139" t="s">
        <v>1228</v>
      </c>
      <c r="C145" s="140" t="s">
        <v>5</v>
      </c>
      <c r="D145" s="140"/>
      <c r="E145" s="139" t="s">
        <v>1228</v>
      </c>
      <c r="F145" s="140" t="s">
        <v>5</v>
      </c>
      <c r="G145" s="140"/>
      <c r="H145" s="139" t="s">
        <v>1228</v>
      </c>
      <c r="I145" s="140" t="s">
        <v>5</v>
      </c>
      <c r="J145" s="140"/>
      <c r="K145" s="139" t="s">
        <v>1228</v>
      </c>
      <c r="L145" s="140" t="s">
        <v>5</v>
      </c>
    </row>
    <row r="146" spans="1:12" x14ac:dyDescent="0.3">
      <c r="A146" s="206" t="s">
        <v>62</v>
      </c>
      <c r="B146" s="206"/>
      <c r="C146" s="206"/>
      <c r="D146" s="206"/>
      <c r="E146" s="206"/>
      <c r="F146" s="206"/>
      <c r="G146" s="206"/>
      <c r="H146" s="206"/>
      <c r="I146" s="206"/>
      <c r="J146" s="206"/>
      <c r="K146" s="206"/>
      <c r="L146" s="206"/>
    </row>
    <row r="147" spans="1:12" x14ac:dyDescent="0.3">
      <c r="A147" s="11" t="s">
        <v>63</v>
      </c>
      <c r="B147" s="6"/>
      <c r="C147" s="6"/>
      <c r="D147" s="6"/>
      <c r="E147" s="6"/>
      <c r="F147" s="6"/>
      <c r="G147" s="6"/>
      <c r="H147" s="6"/>
      <c r="I147" s="6"/>
      <c r="J147" s="6"/>
      <c r="K147" s="6"/>
      <c r="L147" s="6"/>
    </row>
    <row r="148" spans="1:12" x14ac:dyDescent="0.3">
      <c r="A148" s="6" t="s">
        <v>64</v>
      </c>
      <c r="B148" s="141">
        <v>437.56939999999997</v>
      </c>
      <c r="C148" s="14">
        <v>111110.9993636</v>
      </c>
      <c r="D148" s="14"/>
      <c r="E148" s="141">
        <v>395.2285</v>
      </c>
      <c r="F148" s="14">
        <v>89119.210455381894</v>
      </c>
      <c r="G148" s="14"/>
      <c r="H148" s="141">
        <v>0.43359999999999999</v>
      </c>
      <c r="I148" s="14">
        <v>114.276214776789</v>
      </c>
      <c r="J148" s="14"/>
      <c r="K148" s="141">
        <v>0.43359999999999999</v>
      </c>
      <c r="L148" s="14">
        <v>101.477278721788</v>
      </c>
    </row>
    <row r="149" spans="1:12" x14ac:dyDescent="0.3">
      <c r="A149" s="6" t="s">
        <v>65</v>
      </c>
      <c r="B149" s="141">
        <v>88.9</v>
      </c>
      <c r="C149" s="14">
        <v>42773.301953545102</v>
      </c>
      <c r="D149" s="14"/>
      <c r="E149" s="141">
        <v>76.501499999999993</v>
      </c>
      <c r="F149" s="14">
        <v>32427.754443539201</v>
      </c>
      <c r="G149" s="14"/>
      <c r="H149" s="142" t="s">
        <v>189</v>
      </c>
      <c r="I149" s="143" t="s">
        <v>189</v>
      </c>
      <c r="J149" s="143"/>
      <c r="K149" s="142" t="s">
        <v>189</v>
      </c>
      <c r="L149" s="143" t="s">
        <v>189</v>
      </c>
    </row>
    <row r="150" spans="1:12" x14ac:dyDescent="0.3">
      <c r="A150" s="6" t="s">
        <v>66</v>
      </c>
      <c r="B150" s="142" t="s">
        <v>189</v>
      </c>
      <c r="C150" s="143" t="s">
        <v>189</v>
      </c>
      <c r="D150" s="143"/>
      <c r="E150" s="142" t="s">
        <v>189</v>
      </c>
      <c r="F150" s="143" t="s">
        <v>189</v>
      </c>
      <c r="G150" s="143"/>
      <c r="H150" s="142" t="s">
        <v>189</v>
      </c>
      <c r="I150" s="143" t="s">
        <v>189</v>
      </c>
      <c r="J150" s="143"/>
      <c r="K150" s="142" t="s">
        <v>189</v>
      </c>
      <c r="L150" s="143" t="s">
        <v>189</v>
      </c>
    </row>
    <row r="151" spans="1:12" x14ac:dyDescent="0.3">
      <c r="A151" s="6" t="s">
        <v>67</v>
      </c>
      <c r="B151" s="141">
        <v>200.09039999999999</v>
      </c>
      <c r="C151" s="14">
        <v>44014.966700470599</v>
      </c>
      <c r="D151" s="14"/>
      <c r="E151" s="141">
        <v>140.14670000000001</v>
      </c>
      <c r="F151" s="14">
        <v>27191.025448029999</v>
      </c>
      <c r="G151" s="14"/>
      <c r="H151" s="141">
        <v>0.2462</v>
      </c>
      <c r="I151" s="14">
        <v>55.1649415873256</v>
      </c>
      <c r="J151" s="14"/>
      <c r="K151" s="141">
        <v>0.2462</v>
      </c>
      <c r="L151" s="14">
        <v>48.655478480021202</v>
      </c>
    </row>
    <row r="152" spans="1:12" x14ac:dyDescent="0.3">
      <c r="A152" s="6" t="s">
        <v>68</v>
      </c>
      <c r="B152" s="142" t="s">
        <v>189</v>
      </c>
      <c r="C152" s="143" t="s">
        <v>189</v>
      </c>
      <c r="D152" s="143"/>
      <c r="E152" s="142" t="s">
        <v>189</v>
      </c>
      <c r="F152" s="143" t="s">
        <v>189</v>
      </c>
      <c r="G152" s="143"/>
      <c r="H152" s="142" t="s">
        <v>189</v>
      </c>
      <c r="I152" s="143" t="s">
        <v>189</v>
      </c>
      <c r="J152" s="143"/>
      <c r="K152" s="142" t="s">
        <v>189</v>
      </c>
      <c r="L152" s="143" t="s">
        <v>189</v>
      </c>
    </row>
    <row r="153" spans="1:12" x14ac:dyDescent="0.3">
      <c r="A153" s="6" t="s">
        <v>69</v>
      </c>
      <c r="B153" s="141">
        <v>549.70000000000005</v>
      </c>
      <c r="C153" s="14">
        <v>214826.75235646099</v>
      </c>
      <c r="D153" s="14"/>
      <c r="E153" s="141">
        <v>568.5</v>
      </c>
      <c r="F153" s="14">
        <v>203289.14494070099</v>
      </c>
      <c r="G153" s="14"/>
      <c r="H153" s="142" t="s">
        <v>189</v>
      </c>
      <c r="I153" s="143" t="s">
        <v>189</v>
      </c>
      <c r="J153" s="143"/>
      <c r="K153" s="142" t="s">
        <v>189</v>
      </c>
      <c r="L153" s="143" t="s">
        <v>189</v>
      </c>
    </row>
    <row r="154" spans="1:12" x14ac:dyDescent="0.3">
      <c r="A154" s="6" t="s">
        <v>70</v>
      </c>
      <c r="B154" s="142" t="s">
        <v>189</v>
      </c>
      <c r="C154" s="143" t="s">
        <v>189</v>
      </c>
      <c r="D154" s="143"/>
      <c r="E154" s="142" t="s">
        <v>189</v>
      </c>
      <c r="F154" s="143" t="s">
        <v>189</v>
      </c>
      <c r="G154" s="143"/>
      <c r="H154" s="142" t="s">
        <v>189</v>
      </c>
      <c r="I154" s="143" t="s">
        <v>189</v>
      </c>
      <c r="J154" s="143"/>
      <c r="K154" s="142" t="s">
        <v>189</v>
      </c>
      <c r="L154" s="143" t="s">
        <v>189</v>
      </c>
    </row>
    <row r="155" spans="1:12" x14ac:dyDescent="0.3">
      <c r="A155" s="6" t="s">
        <v>71</v>
      </c>
      <c r="B155" s="141">
        <v>1482.7516000000001</v>
      </c>
      <c r="C155" s="14">
        <v>420514.41517542501</v>
      </c>
      <c r="D155" s="14"/>
      <c r="E155" s="141">
        <v>1240.26</v>
      </c>
      <c r="F155" s="14">
        <v>288429.10101981199</v>
      </c>
      <c r="G155" s="14"/>
      <c r="H155" s="141">
        <v>0.51200000000000001</v>
      </c>
      <c r="I155" s="14">
        <v>145.967274737662</v>
      </c>
      <c r="J155" s="14"/>
      <c r="K155" s="141">
        <v>0.56000000000000005</v>
      </c>
      <c r="L155" s="14">
        <v>130.91439953034001</v>
      </c>
    </row>
    <row r="156" spans="1:12" x14ac:dyDescent="0.3">
      <c r="A156" s="6" t="s">
        <v>72</v>
      </c>
      <c r="B156" s="142" t="s">
        <v>189</v>
      </c>
      <c r="C156" s="143" t="s">
        <v>189</v>
      </c>
      <c r="D156" s="143"/>
      <c r="E156" s="142" t="s">
        <v>189</v>
      </c>
      <c r="F156" s="143" t="s">
        <v>189</v>
      </c>
      <c r="G156" s="143"/>
      <c r="H156" s="142" t="s">
        <v>189</v>
      </c>
      <c r="I156" s="143" t="s">
        <v>189</v>
      </c>
      <c r="J156" s="143"/>
      <c r="K156" s="142" t="s">
        <v>189</v>
      </c>
      <c r="L156" s="143" t="s">
        <v>189</v>
      </c>
    </row>
    <row r="157" spans="1:12" x14ac:dyDescent="0.3">
      <c r="A157" s="6" t="s">
        <v>73</v>
      </c>
      <c r="B157" s="141">
        <v>331.577676</v>
      </c>
      <c r="C157" s="14">
        <v>9909.4339091854999</v>
      </c>
      <c r="D157" s="14"/>
      <c r="E157" s="141">
        <v>286.54728879999999</v>
      </c>
      <c r="F157" s="14">
        <v>7664.4836339850599</v>
      </c>
      <c r="G157" s="14"/>
      <c r="H157" s="141">
        <v>0.33226752799999998</v>
      </c>
      <c r="I157" s="14">
        <v>11.178936204903399</v>
      </c>
      <c r="J157" s="14"/>
      <c r="K157" s="141">
        <v>0.33226752799999998</v>
      </c>
      <c r="L157" s="14">
        <v>10.005147903388499</v>
      </c>
    </row>
    <row r="158" spans="1:12" x14ac:dyDescent="0.3">
      <c r="A158" s="11" t="s">
        <v>74</v>
      </c>
      <c r="B158" s="142"/>
      <c r="C158" s="143"/>
      <c r="D158" s="143"/>
      <c r="E158" s="142"/>
      <c r="F158" s="143"/>
      <c r="G158" s="143"/>
      <c r="H158" s="142"/>
      <c r="I158" s="143"/>
      <c r="J158" s="143"/>
      <c r="K158" s="142"/>
      <c r="L158" s="143"/>
    </row>
    <row r="159" spans="1:12" x14ac:dyDescent="0.3">
      <c r="A159" s="6" t="s">
        <v>75</v>
      </c>
      <c r="B159" s="142" t="s">
        <v>189</v>
      </c>
      <c r="C159" s="143" t="s">
        <v>189</v>
      </c>
      <c r="D159" s="143"/>
      <c r="E159" s="142" t="s">
        <v>189</v>
      </c>
      <c r="F159" s="143" t="s">
        <v>189</v>
      </c>
      <c r="G159" s="143"/>
      <c r="H159" s="142" t="s">
        <v>189</v>
      </c>
      <c r="I159" s="143" t="s">
        <v>189</v>
      </c>
      <c r="J159" s="143"/>
      <c r="K159" s="142" t="s">
        <v>189</v>
      </c>
      <c r="L159" s="143" t="s">
        <v>189</v>
      </c>
    </row>
    <row r="160" spans="1:12" x14ac:dyDescent="0.3">
      <c r="A160" s="6" t="s">
        <v>76</v>
      </c>
      <c r="B160" s="142" t="s">
        <v>189</v>
      </c>
      <c r="C160" s="143" t="s">
        <v>189</v>
      </c>
      <c r="D160" s="143"/>
      <c r="E160" s="142" t="s">
        <v>189</v>
      </c>
      <c r="F160" s="143" t="s">
        <v>189</v>
      </c>
      <c r="G160" s="143"/>
      <c r="H160" s="142" t="s">
        <v>189</v>
      </c>
      <c r="I160" s="143" t="s">
        <v>189</v>
      </c>
      <c r="J160" s="143"/>
      <c r="K160" s="142" t="s">
        <v>189</v>
      </c>
      <c r="L160" s="143" t="s">
        <v>189</v>
      </c>
    </row>
    <row r="161" spans="1:12" x14ac:dyDescent="0.3">
      <c r="A161" s="6" t="s">
        <v>77</v>
      </c>
      <c r="B161" s="142" t="s">
        <v>189</v>
      </c>
      <c r="C161" s="143" t="s">
        <v>189</v>
      </c>
      <c r="D161" s="143"/>
      <c r="E161" s="142" t="s">
        <v>189</v>
      </c>
      <c r="F161" s="143" t="s">
        <v>189</v>
      </c>
      <c r="G161" s="143"/>
      <c r="H161" s="142" t="s">
        <v>189</v>
      </c>
      <c r="I161" s="143" t="s">
        <v>189</v>
      </c>
      <c r="J161" s="143"/>
      <c r="K161" s="142" t="s">
        <v>189</v>
      </c>
      <c r="L161" s="143" t="s">
        <v>189</v>
      </c>
    </row>
    <row r="162" spans="1:12" x14ac:dyDescent="0.3">
      <c r="A162" s="6" t="s">
        <v>78</v>
      </c>
      <c r="B162" s="142" t="s">
        <v>189</v>
      </c>
      <c r="C162" s="143" t="s">
        <v>189</v>
      </c>
      <c r="D162" s="143"/>
      <c r="E162" s="142" t="s">
        <v>189</v>
      </c>
      <c r="F162" s="143" t="s">
        <v>189</v>
      </c>
      <c r="G162" s="143"/>
      <c r="H162" s="142" t="s">
        <v>189</v>
      </c>
      <c r="I162" s="143" t="s">
        <v>189</v>
      </c>
      <c r="J162" s="143"/>
      <c r="K162" s="142" t="s">
        <v>189</v>
      </c>
      <c r="L162" s="143" t="s">
        <v>189</v>
      </c>
    </row>
    <row r="163" spans="1:12" x14ac:dyDescent="0.3">
      <c r="A163" s="6" t="s">
        <v>79</v>
      </c>
      <c r="B163" s="142" t="s">
        <v>189</v>
      </c>
      <c r="C163" s="143" t="s">
        <v>189</v>
      </c>
      <c r="D163" s="143"/>
      <c r="E163" s="142" t="s">
        <v>189</v>
      </c>
      <c r="F163" s="143" t="s">
        <v>189</v>
      </c>
      <c r="G163" s="143"/>
      <c r="H163" s="142" t="s">
        <v>189</v>
      </c>
      <c r="I163" s="143" t="s">
        <v>189</v>
      </c>
      <c r="J163" s="143"/>
      <c r="K163" s="142" t="s">
        <v>189</v>
      </c>
      <c r="L163" s="143" t="s">
        <v>189</v>
      </c>
    </row>
    <row r="164" spans="1:12" x14ac:dyDescent="0.3">
      <c r="A164" s="6" t="s">
        <v>80</v>
      </c>
      <c r="B164" s="142" t="s">
        <v>189</v>
      </c>
      <c r="C164" s="143" t="s">
        <v>189</v>
      </c>
      <c r="D164" s="143"/>
      <c r="E164" s="142" t="s">
        <v>189</v>
      </c>
      <c r="F164" s="143" t="s">
        <v>189</v>
      </c>
      <c r="G164" s="143"/>
      <c r="H164" s="142" t="s">
        <v>189</v>
      </c>
      <c r="I164" s="143" t="s">
        <v>189</v>
      </c>
      <c r="J164" s="143"/>
      <c r="K164" s="142" t="s">
        <v>189</v>
      </c>
      <c r="L164" s="143" t="s">
        <v>189</v>
      </c>
    </row>
    <row r="165" spans="1:12" x14ac:dyDescent="0.3">
      <c r="A165" s="6" t="s">
        <v>81</v>
      </c>
      <c r="B165" s="142" t="s">
        <v>189</v>
      </c>
      <c r="C165" s="143" t="s">
        <v>189</v>
      </c>
      <c r="D165" s="143"/>
      <c r="E165" s="142" t="s">
        <v>189</v>
      </c>
      <c r="F165" s="143" t="s">
        <v>189</v>
      </c>
      <c r="G165" s="143"/>
      <c r="H165" s="142" t="s">
        <v>189</v>
      </c>
      <c r="I165" s="143" t="s">
        <v>189</v>
      </c>
      <c r="J165" s="143"/>
      <c r="K165" s="142" t="s">
        <v>189</v>
      </c>
      <c r="L165" s="143" t="s">
        <v>189</v>
      </c>
    </row>
    <row r="166" spans="1:12" x14ac:dyDescent="0.3">
      <c r="A166" s="11" t="s">
        <v>82</v>
      </c>
      <c r="B166" s="142"/>
      <c r="C166" s="143"/>
      <c r="D166" s="143"/>
      <c r="E166" s="142"/>
      <c r="F166" s="143"/>
      <c r="G166" s="143"/>
      <c r="H166" s="142"/>
      <c r="I166" s="143"/>
      <c r="J166" s="143"/>
      <c r="K166" s="142"/>
      <c r="L166" s="143"/>
    </row>
    <row r="167" spans="1:12" x14ac:dyDescent="0.3">
      <c r="A167" s="6" t="s">
        <v>83</v>
      </c>
      <c r="B167" s="141">
        <v>10.2216</v>
      </c>
      <c r="C167" s="14">
        <v>8003.5128000000004</v>
      </c>
      <c r="D167" s="14"/>
      <c r="E167" s="141">
        <v>10.88</v>
      </c>
      <c r="F167" s="14">
        <v>8681.15</v>
      </c>
      <c r="G167" s="14"/>
      <c r="H167" s="141">
        <v>9.4499999999999993</v>
      </c>
      <c r="I167" s="14">
        <v>8572.0353157894697</v>
      </c>
      <c r="J167" s="14"/>
      <c r="K167" s="141">
        <v>9.4</v>
      </c>
      <c r="L167" s="14">
        <v>8113.52</v>
      </c>
    </row>
    <row r="168" spans="1:12" x14ac:dyDescent="0.3">
      <c r="A168" s="6" t="s">
        <v>84</v>
      </c>
      <c r="B168" s="142" t="s">
        <v>189</v>
      </c>
      <c r="C168" s="143" t="s">
        <v>189</v>
      </c>
      <c r="D168" s="143"/>
      <c r="E168" s="142" t="s">
        <v>189</v>
      </c>
      <c r="F168" s="143" t="s">
        <v>189</v>
      </c>
      <c r="G168" s="143"/>
      <c r="H168" s="142" t="s">
        <v>189</v>
      </c>
      <c r="I168" s="143" t="s">
        <v>189</v>
      </c>
      <c r="J168" s="143"/>
      <c r="K168" s="142" t="s">
        <v>189</v>
      </c>
      <c r="L168" s="143" t="s">
        <v>189</v>
      </c>
    </row>
    <row r="169" spans="1:12" x14ac:dyDescent="0.3">
      <c r="A169" s="6" t="s">
        <v>85</v>
      </c>
      <c r="B169" s="141">
        <v>4.5235000000000003</v>
      </c>
      <c r="C169" s="14">
        <v>5705.2084999999997</v>
      </c>
      <c r="D169" s="14"/>
      <c r="E169" s="141">
        <v>3.9535</v>
      </c>
      <c r="F169" s="14">
        <v>6048.4762000000001</v>
      </c>
      <c r="G169" s="14"/>
      <c r="H169" s="141">
        <v>0.13800000000000001</v>
      </c>
      <c r="I169" s="14">
        <v>170.631</v>
      </c>
      <c r="J169" s="14"/>
      <c r="K169" s="141">
        <v>0.14799999999999999</v>
      </c>
      <c r="L169" s="14">
        <v>211.5838</v>
      </c>
    </row>
    <row r="170" spans="1:12" x14ac:dyDescent="0.3">
      <c r="A170" s="6" t="s">
        <v>86</v>
      </c>
      <c r="B170" s="141">
        <v>1.3603000000000001</v>
      </c>
      <c r="C170" s="14">
        <v>1062.3467422195699</v>
      </c>
      <c r="D170" s="14"/>
      <c r="E170" s="141">
        <v>3.17</v>
      </c>
      <c r="F170" s="14">
        <v>3265.39444899709</v>
      </c>
      <c r="G170" s="14"/>
      <c r="H170" s="141">
        <v>2.1999999999999999E-2</v>
      </c>
      <c r="I170" s="14">
        <v>17.066832947429699</v>
      </c>
      <c r="J170" s="14"/>
      <c r="K170" s="141">
        <v>0.02</v>
      </c>
      <c r="L170" s="14">
        <v>20.464684234236099</v>
      </c>
    </row>
    <row r="171" spans="1:12" x14ac:dyDescent="0.3">
      <c r="A171" s="6" t="s">
        <v>87</v>
      </c>
      <c r="B171" s="141">
        <v>554.36689999999999</v>
      </c>
      <c r="C171" s="14">
        <v>111864.38</v>
      </c>
      <c r="D171" s="14"/>
      <c r="E171" s="141">
        <v>502.041</v>
      </c>
      <c r="F171" s="14">
        <v>94097.77</v>
      </c>
      <c r="G171" s="14"/>
      <c r="H171" s="141">
        <v>2.448</v>
      </c>
      <c r="I171" s="14">
        <v>1423.63</v>
      </c>
      <c r="J171" s="14"/>
      <c r="K171" s="141">
        <v>2.4550000000000001</v>
      </c>
      <c r="L171" s="14">
        <v>1635.03</v>
      </c>
    </row>
    <row r="172" spans="1:12" x14ac:dyDescent="0.3">
      <c r="A172" s="6" t="s">
        <v>88</v>
      </c>
      <c r="B172" s="142" t="s">
        <v>189</v>
      </c>
      <c r="C172" s="143" t="s">
        <v>189</v>
      </c>
      <c r="D172" s="143"/>
      <c r="E172" s="142" t="s">
        <v>189</v>
      </c>
      <c r="F172" s="143" t="s">
        <v>189</v>
      </c>
      <c r="G172" s="143"/>
      <c r="H172" s="142" t="s">
        <v>189</v>
      </c>
      <c r="I172" s="143" t="s">
        <v>189</v>
      </c>
      <c r="J172" s="143"/>
      <c r="K172" s="142" t="s">
        <v>189</v>
      </c>
      <c r="L172" s="143" t="s">
        <v>189</v>
      </c>
    </row>
    <row r="173" spans="1:12" x14ac:dyDescent="0.3">
      <c r="A173" s="6" t="s">
        <v>89</v>
      </c>
      <c r="B173" s="141">
        <v>0.54449999999999998</v>
      </c>
      <c r="C173" s="14">
        <v>1001.51298986838</v>
      </c>
      <c r="D173" s="14"/>
      <c r="E173" s="141">
        <v>0.44</v>
      </c>
      <c r="F173" s="14">
        <v>1177.5364850573701</v>
      </c>
      <c r="G173" s="14"/>
      <c r="H173" s="141">
        <v>0.30890000000000001</v>
      </c>
      <c r="I173" s="14">
        <v>562.73260137556895</v>
      </c>
      <c r="J173" s="14"/>
      <c r="K173" s="141">
        <v>0.66</v>
      </c>
      <c r="L173" s="14">
        <v>1749.40795435726</v>
      </c>
    </row>
    <row r="174" spans="1:12" x14ac:dyDescent="0.3">
      <c r="A174" s="6" t="s">
        <v>90</v>
      </c>
      <c r="B174" s="142" t="s">
        <v>189</v>
      </c>
      <c r="C174" s="143" t="s">
        <v>189</v>
      </c>
      <c r="D174" s="143"/>
      <c r="E174" s="142" t="s">
        <v>189</v>
      </c>
      <c r="F174" s="143" t="s">
        <v>189</v>
      </c>
      <c r="G174" s="143"/>
      <c r="H174" s="142" t="s">
        <v>189</v>
      </c>
      <c r="I174" s="143" t="s">
        <v>189</v>
      </c>
      <c r="J174" s="143"/>
      <c r="K174" s="142" t="s">
        <v>189</v>
      </c>
      <c r="L174" s="143" t="s">
        <v>189</v>
      </c>
    </row>
    <row r="175" spans="1:12" x14ac:dyDescent="0.3">
      <c r="A175" s="6" t="s">
        <v>91</v>
      </c>
      <c r="B175" s="141">
        <v>10.1</v>
      </c>
      <c r="C175" s="14">
        <v>7262.7936611700497</v>
      </c>
      <c r="D175" s="14"/>
      <c r="E175" s="141">
        <v>10.4</v>
      </c>
      <c r="F175" s="14">
        <v>7830.0106552226198</v>
      </c>
      <c r="G175" s="14"/>
      <c r="H175" s="141">
        <v>3.3</v>
      </c>
      <c r="I175" s="14">
        <v>2319.51682997633</v>
      </c>
      <c r="J175" s="14"/>
      <c r="K175" s="141">
        <v>4.3</v>
      </c>
      <c r="L175" s="14">
        <v>3164.4535515868001</v>
      </c>
    </row>
    <row r="176" spans="1:12" x14ac:dyDescent="0.3">
      <c r="A176" s="6" t="s">
        <v>92</v>
      </c>
      <c r="B176" s="141">
        <v>0.5</v>
      </c>
      <c r="C176" s="14">
        <v>498.42624688307802</v>
      </c>
      <c r="D176" s="14"/>
      <c r="E176" s="141">
        <v>1.3</v>
      </c>
      <c r="F176" s="14">
        <v>1137.8074363846899</v>
      </c>
      <c r="G176" s="14"/>
      <c r="H176" s="141">
        <v>0.3</v>
      </c>
      <c r="I176" s="14">
        <v>297.18189311814803</v>
      </c>
      <c r="J176" s="14"/>
      <c r="K176" s="141">
        <v>3.1</v>
      </c>
      <c r="L176" s="14">
        <v>2696.23225562992</v>
      </c>
    </row>
    <row r="177" spans="1:12" x14ac:dyDescent="0.3">
      <c r="A177" s="6" t="s">
        <v>93</v>
      </c>
      <c r="B177" s="141">
        <v>12.2</v>
      </c>
      <c r="C177" s="14">
        <v>10882.567910719699</v>
      </c>
      <c r="D177" s="14"/>
      <c r="E177" s="141">
        <v>11.6</v>
      </c>
      <c r="F177" s="14">
        <v>8577.9611521839997</v>
      </c>
      <c r="G177" s="14"/>
      <c r="H177" s="141">
        <v>0.1</v>
      </c>
      <c r="I177" s="14">
        <v>90.193990471822104</v>
      </c>
      <c r="J177" s="14"/>
      <c r="K177" s="141">
        <v>0.1</v>
      </c>
      <c r="L177" s="14">
        <v>74.770818101140506</v>
      </c>
    </row>
    <row r="178" spans="1:12" x14ac:dyDescent="0.3">
      <c r="A178" s="6" t="s">
        <v>94</v>
      </c>
      <c r="B178" s="142" t="s">
        <v>189</v>
      </c>
      <c r="C178" s="143" t="s">
        <v>189</v>
      </c>
      <c r="D178" s="143"/>
      <c r="E178" s="142" t="s">
        <v>189</v>
      </c>
      <c r="F178" s="143" t="s">
        <v>189</v>
      </c>
      <c r="G178" s="143"/>
      <c r="H178" s="142" t="s">
        <v>189</v>
      </c>
      <c r="I178" s="143" t="s">
        <v>189</v>
      </c>
      <c r="J178" s="143"/>
      <c r="K178" s="142" t="s">
        <v>189</v>
      </c>
      <c r="L178" s="143" t="s">
        <v>189</v>
      </c>
    </row>
    <row r="179" spans="1:12" x14ac:dyDescent="0.3">
      <c r="A179" s="6" t="s">
        <v>95</v>
      </c>
      <c r="B179" s="141">
        <v>89.8</v>
      </c>
      <c r="C179" s="14">
        <v>50049.27</v>
      </c>
      <c r="D179" s="14"/>
      <c r="E179" s="141">
        <v>82.2</v>
      </c>
      <c r="F179" s="14">
        <v>42320.23</v>
      </c>
      <c r="G179" s="14"/>
      <c r="H179" s="142" t="s">
        <v>189</v>
      </c>
      <c r="I179" s="143" t="s">
        <v>189</v>
      </c>
      <c r="J179" s="143"/>
      <c r="K179" s="141">
        <v>0.1</v>
      </c>
      <c r="L179" s="14">
        <v>8.6300000000000008</v>
      </c>
    </row>
    <row r="180" spans="1:12" x14ac:dyDescent="0.3">
      <c r="A180" s="6" t="s">
        <v>96</v>
      </c>
      <c r="B180" s="141">
        <v>73.48</v>
      </c>
      <c r="C180" s="14">
        <v>28941.578408099602</v>
      </c>
      <c r="D180" s="14"/>
      <c r="E180" s="141">
        <v>74.47</v>
      </c>
      <c r="F180" s="14">
        <v>18126.8730895976</v>
      </c>
      <c r="G180" s="14"/>
      <c r="H180" s="142" t="s">
        <v>189</v>
      </c>
      <c r="I180" s="143" t="s">
        <v>189</v>
      </c>
      <c r="J180" s="143"/>
      <c r="K180" s="142" t="s">
        <v>189</v>
      </c>
      <c r="L180" s="143" t="s">
        <v>189</v>
      </c>
    </row>
    <row r="181" spans="1:12" x14ac:dyDescent="0.3">
      <c r="A181" s="6" t="s">
        <v>97</v>
      </c>
      <c r="B181" s="141">
        <v>0.26819999999999999</v>
      </c>
      <c r="C181" s="14">
        <v>977.81704979329504</v>
      </c>
      <c r="D181" s="14"/>
      <c r="E181" s="141">
        <v>0.27</v>
      </c>
      <c r="F181" s="14">
        <v>1468.6943338506001</v>
      </c>
      <c r="G181" s="14"/>
      <c r="H181" s="141">
        <v>0.56999999999999995</v>
      </c>
      <c r="I181" s="14">
        <v>2057.5810250278901</v>
      </c>
      <c r="J181" s="14"/>
      <c r="K181" s="141">
        <v>0.56999999999999995</v>
      </c>
      <c r="L181" s="14">
        <v>3069.9108893416201</v>
      </c>
    </row>
    <row r="182" spans="1:12" x14ac:dyDescent="0.3">
      <c r="A182" s="6" t="s">
        <v>98</v>
      </c>
      <c r="B182" s="142" t="s">
        <v>189</v>
      </c>
      <c r="C182" s="143" t="s">
        <v>189</v>
      </c>
      <c r="D182" s="143"/>
      <c r="E182" s="142" t="s">
        <v>189</v>
      </c>
      <c r="F182" s="143" t="s">
        <v>189</v>
      </c>
      <c r="G182" s="143"/>
      <c r="H182" s="141">
        <v>0.5</v>
      </c>
      <c r="I182" s="14">
        <v>765.09876439823495</v>
      </c>
      <c r="J182" s="14"/>
      <c r="K182" s="141">
        <v>0.3</v>
      </c>
      <c r="L182" s="14">
        <v>773.97391006525402</v>
      </c>
    </row>
    <row r="183" spans="1:12" x14ac:dyDescent="0.3">
      <c r="A183" s="6" t="s">
        <v>99</v>
      </c>
      <c r="B183" s="141">
        <v>0.06</v>
      </c>
      <c r="C183" s="14">
        <v>21.5514273374074</v>
      </c>
      <c r="D183" s="14"/>
      <c r="E183" s="141">
        <v>0.1</v>
      </c>
      <c r="F183" s="14">
        <v>39.151759662956799</v>
      </c>
      <c r="G183" s="14"/>
      <c r="H183" s="142" t="s">
        <v>189</v>
      </c>
      <c r="I183" s="143" t="s">
        <v>189</v>
      </c>
      <c r="J183" s="143"/>
      <c r="K183" s="142" t="s">
        <v>189</v>
      </c>
      <c r="L183" s="143" t="s">
        <v>189</v>
      </c>
    </row>
    <row r="184" spans="1:12" x14ac:dyDescent="0.3">
      <c r="A184" s="6" t="s">
        <v>100</v>
      </c>
      <c r="B184" s="142" t="s">
        <v>189</v>
      </c>
      <c r="C184" s="143" t="s">
        <v>189</v>
      </c>
      <c r="D184" s="143"/>
      <c r="E184" s="142" t="s">
        <v>189</v>
      </c>
      <c r="F184" s="143" t="s">
        <v>189</v>
      </c>
      <c r="G184" s="143"/>
      <c r="H184" s="142" t="s">
        <v>189</v>
      </c>
      <c r="I184" s="143" t="s">
        <v>189</v>
      </c>
      <c r="J184" s="143"/>
      <c r="K184" s="142" t="s">
        <v>189</v>
      </c>
      <c r="L184" s="143" t="s">
        <v>189</v>
      </c>
    </row>
    <row r="185" spans="1:12" x14ac:dyDescent="0.3">
      <c r="A185" s="6" t="s">
        <v>101</v>
      </c>
      <c r="B185" s="141">
        <v>0.26219999999999999</v>
      </c>
      <c r="C185" s="14">
        <v>263.24758724833799</v>
      </c>
      <c r="D185" s="14"/>
      <c r="E185" s="141">
        <v>0.48</v>
      </c>
      <c r="F185" s="14">
        <v>426.49723517579599</v>
      </c>
      <c r="G185" s="14"/>
      <c r="H185" s="141">
        <v>5.8000000000000003E-2</v>
      </c>
      <c r="I185" s="14">
        <v>51.188921832994403</v>
      </c>
      <c r="J185" s="14"/>
      <c r="K185" s="141">
        <v>0.06</v>
      </c>
      <c r="L185" s="14">
        <v>46.864340505724201</v>
      </c>
    </row>
    <row r="186" spans="1:12" x14ac:dyDescent="0.3">
      <c r="A186" s="6" t="s">
        <v>102</v>
      </c>
      <c r="B186" s="141">
        <v>13.462</v>
      </c>
      <c r="C186" s="14">
        <v>16136.216596050001</v>
      </c>
      <c r="D186" s="14"/>
      <c r="E186" s="141">
        <v>13.6</v>
      </c>
      <c r="F186" s="14">
        <v>15258.325863993299</v>
      </c>
      <c r="G186" s="14"/>
      <c r="H186" s="141">
        <v>0.04</v>
      </c>
      <c r="I186" s="14">
        <v>43.766919784096899</v>
      </c>
      <c r="J186" s="14"/>
      <c r="K186" s="142" t="s">
        <v>189</v>
      </c>
      <c r="L186" s="143" t="s">
        <v>189</v>
      </c>
    </row>
    <row r="187" spans="1:12" x14ac:dyDescent="0.3">
      <c r="A187" s="6" t="s">
        <v>103</v>
      </c>
      <c r="B187" s="141">
        <v>0.93500000000000005</v>
      </c>
      <c r="C187" s="14">
        <v>2029.98</v>
      </c>
      <c r="D187" s="14"/>
      <c r="E187" s="141">
        <v>0.95</v>
      </c>
      <c r="F187" s="14">
        <v>2283.29</v>
      </c>
      <c r="G187" s="14"/>
      <c r="H187" s="141">
        <v>1.2500000000000001E-2</v>
      </c>
      <c r="I187" s="14">
        <v>14.88</v>
      </c>
      <c r="J187" s="14"/>
      <c r="K187" s="141">
        <v>0.01</v>
      </c>
      <c r="L187" s="14">
        <v>12.19</v>
      </c>
    </row>
    <row r="188" spans="1:12" x14ac:dyDescent="0.3">
      <c r="A188" s="6" t="s">
        <v>104</v>
      </c>
      <c r="B188" s="141">
        <v>1.0266999999999999</v>
      </c>
      <c r="C188" s="14">
        <v>6278.7839999999997</v>
      </c>
      <c r="D188" s="14"/>
      <c r="E188" s="141">
        <v>0.93</v>
      </c>
      <c r="F188" s="14">
        <v>5658.8419999999996</v>
      </c>
      <c r="G188" s="14"/>
      <c r="H188" s="141">
        <v>4.5999999999999999E-2</v>
      </c>
      <c r="I188" s="14">
        <v>20.83</v>
      </c>
      <c r="J188" s="14"/>
      <c r="K188" s="141">
        <v>4.5999999999999999E-2</v>
      </c>
      <c r="L188" s="14">
        <v>23.92</v>
      </c>
    </row>
    <row r="189" spans="1:12" x14ac:dyDescent="0.3">
      <c r="A189" s="6" t="s">
        <v>105</v>
      </c>
      <c r="B189" s="141">
        <v>1.9518</v>
      </c>
      <c r="C189" s="14">
        <v>1089.25</v>
      </c>
      <c r="D189" s="14"/>
      <c r="E189" s="141">
        <v>1.5718000000000001</v>
      </c>
      <c r="F189" s="14">
        <v>1048.27</v>
      </c>
      <c r="G189" s="14"/>
      <c r="H189" s="141">
        <v>0.36</v>
      </c>
      <c r="I189" s="14">
        <v>224.23</v>
      </c>
      <c r="J189" s="14"/>
      <c r="K189" s="141">
        <v>0.32</v>
      </c>
      <c r="L189" s="14">
        <v>231.43</v>
      </c>
    </row>
    <row r="190" spans="1:12" x14ac:dyDescent="0.3">
      <c r="A190" s="6" t="s">
        <v>106</v>
      </c>
      <c r="B190" s="141">
        <v>1.2963</v>
      </c>
      <c r="C190" s="14">
        <v>1951.53</v>
      </c>
      <c r="D190" s="14"/>
      <c r="E190" s="141">
        <v>1.4013</v>
      </c>
      <c r="F190" s="14">
        <v>2022.23</v>
      </c>
      <c r="G190" s="14"/>
      <c r="H190" s="141">
        <v>0.20499999999999999</v>
      </c>
      <c r="I190" s="14">
        <v>274.38</v>
      </c>
      <c r="J190" s="14"/>
      <c r="K190" s="141">
        <v>0.21</v>
      </c>
      <c r="L190" s="14">
        <v>272.27</v>
      </c>
    </row>
    <row r="191" spans="1:12" x14ac:dyDescent="0.3">
      <c r="A191" s="6" t="s">
        <v>107</v>
      </c>
      <c r="B191" s="141">
        <v>42</v>
      </c>
      <c r="C191" s="14">
        <v>37066.400000000001</v>
      </c>
      <c r="D191" s="14"/>
      <c r="E191" s="141">
        <v>49.6</v>
      </c>
      <c r="F191" s="14">
        <v>47277.94</v>
      </c>
      <c r="G191" s="14"/>
      <c r="H191" s="141">
        <v>2.2000000000000002</v>
      </c>
      <c r="I191" s="14">
        <v>2352.16</v>
      </c>
      <c r="J191" s="14"/>
      <c r="K191" s="141">
        <v>2</v>
      </c>
      <c r="L191" s="14">
        <v>2356.44</v>
      </c>
    </row>
    <row r="192" spans="1:12" x14ac:dyDescent="0.3">
      <c r="A192" s="6" t="s">
        <v>108</v>
      </c>
      <c r="B192" s="142" t="s">
        <v>189</v>
      </c>
      <c r="C192" s="143" t="s">
        <v>189</v>
      </c>
      <c r="D192" s="143"/>
      <c r="E192" s="142" t="s">
        <v>189</v>
      </c>
      <c r="F192" s="143" t="s">
        <v>189</v>
      </c>
      <c r="G192" s="143"/>
      <c r="H192" s="142" t="s">
        <v>189</v>
      </c>
      <c r="I192" s="143" t="s">
        <v>189</v>
      </c>
      <c r="J192" s="143"/>
      <c r="K192" s="142" t="s">
        <v>189</v>
      </c>
      <c r="L192" s="143" t="s">
        <v>189</v>
      </c>
    </row>
    <row r="193" spans="1:12" x14ac:dyDescent="0.3">
      <c r="A193" s="6" t="s">
        <v>109</v>
      </c>
      <c r="B193" s="141">
        <v>6.7030000000000003</v>
      </c>
      <c r="C193" s="14">
        <v>5611.2211641392696</v>
      </c>
      <c r="D193" s="14"/>
      <c r="E193" s="141">
        <v>7.79</v>
      </c>
      <c r="F193" s="14">
        <v>7297.1909592740103</v>
      </c>
      <c r="G193" s="14"/>
      <c r="H193" s="141">
        <v>0.3609</v>
      </c>
      <c r="I193" s="14">
        <v>281.87312406824299</v>
      </c>
      <c r="J193" s="14"/>
      <c r="K193" s="141">
        <v>0.49</v>
      </c>
      <c r="L193" s="14">
        <v>428.24564327475298</v>
      </c>
    </row>
    <row r="194" spans="1:12" x14ac:dyDescent="0.3">
      <c r="A194" s="6" t="s">
        <v>110</v>
      </c>
      <c r="B194" s="141">
        <v>45.2605</v>
      </c>
      <c r="C194" s="14">
        <v>101051.2</v>
      </c>
      <c r="D194" s="14"/>
      <c r="E194" s="141">
        <v>43.9435</v>
      </c>
      <c r="F194" s="14">
        <v>99770.49</v>
      </c>
      <c r="G194" s="14"/>
      <c r="H194" s="141">
        <v>1.1297999999999999</v>
      </c>
      <c r="I194" s="14">
        <v>2265.11</v>
      </c>
      <c r="J194" s="14"/>
      <c r="K194" s="141">
        <v>1.335</v>
      </c>
      <c r="L194" s="14">
        <v>2574.17</v>
      </c>
    </row>
    <row r="195" spans="1:12" x14ac:dyDescent="0.3">
      <c r="A195" s="6" t="s">
        <v>111</v>
      </c>
      <c r="B195" s="141">
        <v>9.9200999999999997</v>
      </c>
      <c r="C195" s="14">
        <v>7347.4195127124303</v>
      </c>
      <c r="D195" s="14"/>
      <c r="E195" s="141">
        <v>11.46</v>
      </c>
      <c r="F195" s="14">
        <v>9404.6614246003992</v>
      </c>
      <c r="G195" s="14"/>
      <c r="H195" s="141">
        <v>0.06</v>
      </c>
      <c r="I195" s="14">
        <v>39.649472946272503</v>
      </c>
      <c r="J195" s="14"/>
      <c r="K195" s="141">
        <v>0.31</v>
      </c>
      <c r="L195" s="14">
        <v>226.98001612642801</v>
      </c>
    </row>
    <row r="196" spans="1:12" x14ac:dyDescent="0.3">
      <c r="A196" s="6" t="s">
        <v>112</v>
      </c>
      <c r="B196" s="142" t="s">
        <v>189</v>
      </c>
      <c r="C196" s="143" t="s">
        <v>189</v>
      </c>
      <c r="D196" s="143"/>
      <c r="E196" s="142" t="s">
        <v>189</v>
      </c>
      <c r="F196" s="143" t="s">
        <v>189</v>
      </c>
      <c r="G196" s="143"/>
      <c r="H196" s="142" t="s">
        <v>189</v>
      </c>
      <c r="I196" s="143" t="s">
        <v>189</v>
      </c>
      <c r="J196" s="143"/>
      <c r="K196" s="142" t="s">
        <v>189</v>
      </c>
      <c r="L196" s="143" t="s">
        <v>189</v>
      </c>
    </row>
    <row r="197" spans="1:12" x14ac:dyDescent="0.3">
      <c r="A197" s="6" t="s">
        <v>113</v>
      </c>
      <c r="B197" s="142" t="s">
        <v>189</v>
      </c>
      <c r="C197" s="143" t="s">
        <v>189</v>
      </c>
      <c r="D197" s="143"/>
      <c r="E197" s="142" t="s">
        <v>189</v>
      </c>
      <c r="F197" s="143" t="s">
        <v>189</v>
      </c>
      <c r="G197" s="143"/>
      <c r="H197" s="142" t="s">
        <v>189</v>
      </c>
      <c r="I197" s="143" t="s">
        <v>189</v>
      </c>
      <c r="J197" s="143"/>
      <c r="K197" s="142" t="s">
        <v>189</v>
      </c>
      <c r="L197" s="143" t="s">
        <v>189</v>
      </c>
    </row>
    <row r="198" spans="1:12" x14ac:dyDescent="0.3">
      <c r="A198" s="11" t="s">
        <v>114</v>
      </c>
      <c r="B198" s="142"/>
      <c r="C198" s="143"/>
      <c r="D198" s="143"/>
      <c r="E198" s="142"/>
      <c r="F198" s="143"/>
      <c r="G198" s="143"/>
      <c r="H198" s="142"/>
      <c r="I198" s="143"/>
      <c r="J198" s="143"/>
      <c r="K198" s="142"/>
      <c r="L198" s="143"/>
    </row>
    <row r="199" spans="1:12" x14ac:dyDescent="0.3">
      <c r="A199" s="6" t="s">
        <v>115</v>
      </c>
      <c r="B199" s="141">
        <v>94.648300000000006</v>
      </c>
      <c r="C199" s="14">
        <v>4146.6889958871398</v>
      </c>
      <c r="D199" s="14"/>
      <c r="E199" s="141">
        <v>90.39</v>
      </c>
      <c r="F199" s="14">
        <v>4387.8198965936899</v>
      </c>
      <c r="G199" s="14"/>
      <c r="H199" s="142" t="s">
        <v>189</v>
      </c>
      <c r="I199" s="143" t="s">
        <v>189</v>
      </c>
      <c r="J199" s="143"/>
      <c r="K199" s="142" t="s">
        <v>189</v>
      </c>
      <c r="L199" s="143" t="s">
        <v>189</v>
      </c>
    </row>
    <row r="200" spans="1:12" x14ac:dyDescent="0.3">
      <c r="A200" s="6" t="s">
        <v>116</v>
      </c>
      <c r="B200" s="142" t="s">
        <v>189</v>
      </c>
      <c r="C200" s="143" t="s">
        <v>189</v>
      </c>
      <c r="D200" s="143"/>
      <c r="E200" s="142" t="s">
        <v>189</v>
      </c>
      <c r="F200" s="143" t="s">
        <v>189</v>
      </c>
      <c r="G200" s="143"/>
      <c r="H200" s="142" t="s">
        <v>189</v>
      </c>
      <c r="I200" s="143" t="s">
        <v>189</v>
      </c>
      <c r="J200" s="143"/>
      <c r="K200" s="142" t="s">
        <v>189</v>
      </c>
      <c r="L200" s="143" t="s">
        <v>189</v>
      </c>
    </row>
    <row r="201" spans="1:12" x14ac:dyDescent="0.3">
      <c r="A201" s="6" t="s">
        <v>117</v>
      </c>
      <c r="B201" s="142" t="s">
        <v>189</v>
      </c>
      <c r="C201" s="143" t="s">
        <v>189</v>
      </c>
      <c r="D201" s="143"/>
      <c r="E201" s="142" t="s">
        <v>189</v>
      </c>
      <c r="F201" s="143" t="s">
        <v>189</v>
      </c>
      <c r="G201" s="143"/>
      <c r="H201" s="142" t="s">
        <v>189</v>
      </c>
      <c r="I201" s="143" t="s">
        <v>189</v>
      </c>
      <c r="J201" s="143"/>
      <c r="K201" s="142" t="s">
        <v>189</v>
      </c>
      <c r="L201" s="143" t="s">
        <v>189</v>
      </c>
    </row>
    <row r="202" spans="1:12" x14ac:dyDescent="0.3">
      <c r="A202" s="6" t="s">
        <v>118</v>
      </c>
      <c r="B202" s="142" t="s">
        <v>189</v>
      </c>
      <c r="C202" s="143" t="s">
        <v>189</v>
      </c>
      <c r="D202" s="143"/>
      <c r="E202" s="142" t="s">
        <v>189</v>
      </c>
      <c r="F202" s="143" t="s">
        <v>189</v>
      </c>
      <c r="G202" s="143"/>
      <c r="H202" s="142" t="s">
        <v>189</v>
      </c>
      <c r="I202" s="143" t="s">
        <v>189</v>
      </c>
      <c r="J202" s="143"/>
      <c r="K202" s="142" t="s">
        <v>189</v>
      </c>
      <c r="L202" s="143" t="s">
        <v>189</v>
      </c>
    </row>
    <row r="203" spans="1:12" x14ac:dyDescent="0.3">
      <c r="A203" s="6" t="s">
        <v>119</v>
      </c>
      <c r="B203" s="142" t="s">
        <v>189</v>
      </c>
      <c r="C203" s="143" t="s">
        <v>189</v>
      </c>
      <c r="D203" s="143"/>
      <c r="E203" s="142" t="s">
        <v>189</v>
      </c>
      <c r="F203" s="143" t="s">
        <v>189</v>
      </c>
      <c r="G203" s="143"/>
      <c r="H203" s="142" t="s">
        <v>189</v>
      </c>
      <c r="I203" s="143" t="s">
        <v>189</v>
      </c>
      <c r="J203" s="143"/>
      <c r="K203" s="142" t="s">
        <v>189</v>
      </c>
      <c r="L203" s="143" t="s">
        <v>189</v>
      </c>
    </row>
    <row r="204" spans="1:12" x14ac:dyDescent="0.3">
      <c r="A204" s="6" t="s">
        <v>120</v>
      </c>
      <c r="B204" s="142" t="s">
        <v>189</v>
      </c>
      <c r="C204" s="143" t="s">
        <v>189</v>
      </c>
      <c r="D204" s="143"/>
      <c r="E204" s="142" t="s">
        <v>189</v>
      </c>
      <c r="F204" s="143" t="s">
        <v>189</v>
      </c>
      <c r="G204" s="143"/>
      <c r="H204" s="142" t="s">
        <v>189</v>
      </c>
      <c r="I204" s="143" t="s">
        <v>189</v>
      </c>
      <c r="J204" s="143"/>
      <c r="K204" s="142" t="s">
        <v>189</v>
      </c>
      <c r="L204" s="143" t="s">
        <v>189</v>
      </c>
    </row>
    <row r="205" spans="1:12" x14ac:dyDescent="0.3">
      <c r="A205" s="6" t="s">
        <v>121</v>
      </c>
      <c r="B205" s="142" t="s">
        <v>189</v>
      </c>
      <c r="C205" s="143" t="s">
        <v>189</v>
      </c>
      <c r="D205" s="143"/>
      <c r="E205" s="142" t="s">
        <v>189</v>
      </c>
      <c r="F205" s="143" t="s">
        <v>189</v>
      </c>
      <c r="G205" s="143"/>
      <c r="H205" s="142" t="s">
        <v>189</v>
      </c>
      <c r="I205" s="143" t="s">
        <v>189</v>
      </c>
      <c r="J205" s="143"/>
      <c r="K205" s="142" t="s">
        <v>189</v>
      </c>
      <c r="L205" s="143" t="s">
        <v>189</v>
      </c>
    </row>
    <row r="206" spans="1:12" x14ac:dyDescent="0.3">
      <c r="A206" s="6" t="s">
        <v>122</v>
      </c>
      <c r="B206" s="142" t="s">
        <v>189</v>
      </c>
      <c r="C206" s="143" t="s">
        <v>189</v>
      </c>
      <c r="D206" s="143"/>
      <c r="E206" s="142" t="s">
        <v>189</v>
      </c>
      <c r="F206" s="143" t="s">
        <v>189</v>
      </c>
      <c r="G206" s="143"/>
      <c r="H206" s="142" t="s">
        <v>189</v>
      </c>
      <c r="I206" s="143" t="s">
        <v>189</v>
      </c>
      <c r="J206" s="143"/>
      <c r="K206" s="142" t="s">
        <v>189</v>
      </c>
      <c r="L206" s="143" t="s">
        <v>189</v>
      </c>
    </row>
    <row r="207" spans="1:12" x14ac:dyDescent="0.3">
      <c r="A207" s="6" t="s">
        <v>123</v>
      </c>
      <c r="B207" s="142" t="s">
        <v>189</v>
      </c>
      <c r="C207" s="143" t="s">
        <v>189</v>
      </c>
      <c r="D207" s="143"/>
      <c r="E207" s="142" t="s">
        <v>189</v>
      </c>
      <c r="F207" s="143" t="s">
        <v>189</v>
      </c>
      <c r="G207" s="143"/>
      <c r="H207" s="142" t="s">
        <v>189</v>
      </c>
      <c r="I207" s="143" t="s">
        <v>189</v>
      </c>
      <c r="J207" s="143"/>
      <c r="K207" s="142" t="s">
        <v>189</v>
      </c>
      <c r="L207" s="143" t="s">
        <v>189</v>
      </c>
    </row>
    <row r="208" spans="1:12" x14ac:dyDescent="0.3">
      <c r="A208" s="6" t="s">
        <v>124</v>
      </c>
      <c r="B208" s="141">
        <v>14.4</v>
      </c>
      <c r="C208" s="14">
        <v>5870.6089897433003</v>
      </c>
      <c r="D208" s="14"/>
      <c r="E208" s="141">
        <v>6.5</v>
      </c>
      <c r="F208" s="14">
        <v>2013.9450284258301</v>
      </c>
      <c r="G208" s="14"/>
      <c r="H208" s="142" t="s">
        <v>189</v>
      </c>
      <c r="I208" s="143" t="s">
        <v>189</v>
      </c>
      <c r="J208" s="143"/>
      <c r="K208" s="142" t="s">
        <v>189</v>
      </c>
      <c r="L208" s="143" t="s">
        <v>189</v>
      </c>
    </row>
    <row r="209" spans="1:12" x14ac:dyDescent="0.3">
      <c r="A209" s="6" t="s">
        <v>125</v>
      </c>
      <c r="B209" s="142" t="s">
        <v>189</v>
      </c>
      <c r="C209" s="143" t="s">
        <v>189</v>
      </c>
      <c r="D209" s="143"/>
      <c r="E209" s="142" t="s">
        <v>189</v>
      </c>
      <c r="F209" s="143" t="s">
        <v>189</v>
      </c>
      <c r="G209" s="143"/>
      <c r="H209" s="142" t="s">
        <v>189</v>
      </c>
      <c r="I209" s="143" t="s">
        <v>189</v>
      </c>
      <c r="J209" s="143"/>
      <c r="K209" s="142" t="s">
        <v>189</v>
      </c>
      <c r="L209" s="143" t="s">
        <v>189</v>
      </c>
    </row>
    <row r="210" spans="1:12" x14ac:dyDescent="0.3">
      <c r="A210" s="6" t="s">
        <v>126</v>
      </c>
      <c r="B210" s="141">
        <v>204.8</v>
      </c>
      <c r="C210" s="14">
        <v>79586.3242117068</v>
      </c>
      <c r="D210" s="14"/>
      <c r="E210" s="141">
        <v>165.2</v>
      </c>
      <c r="F210" s="14">
        <v>62271.635434476302</v>
      </c>
      <c r="G210" s="14"/>
      <c r="H210" s="142" t="s">
        <v>189</v>
      </c>
      <c r="I210" s="143" t="s">
        <v>189</v>
      </c>
      <c r="J210" s="143"/>
      <c r="K210" s="142" t="s">
        <v>189</v>
      </c>
      <c r="L210" s="143" t="s">
        <v>189</v>
      </c>
    </row>
    <row r="211" spans="1:12" x14ac:dyDescent="0.3">
      <c r="A211" s="6" t="s">
        <v>127</v>
      </c>
      <c r="B211" s="142" t="s">
        <v>189</v>
      </c>
      <c r="C211" s="143" t="s">
        <v>189</v>
      </c>
      <c r="D211" s="143"/>
      <c r="E211" s="142" t="s">
        <v>189</v>
      </c>
      <c r="F211" s="143" t="s">
        <v>189</v>
      </c>
      <c r="G211" s="143"/>
      <c r="H211" s="142" t="s">
        <v>189</v>
      </c>
      <c r="I211" s="143" t="s">
        <v>189</v>
      </c>
      <c r="J211" s="143"/>
      <c r="K211" s="142" t="s">
        <v>189</v>
      </c>
      <c r="L211" s="143" t="s">
        <v>189</v>
      </c>
    </row>
    <row r="212" spans="1:12" x14ac:dyDescent="0.3">
      <c r="A212" s="11" t="s">
        <v>128</v>
      </c>
      <c r="B212" s="142" t="s">
        <v>189</v>
      </c>
      <c r="C212" s="14">
        <v>827149.7</v>
      </c>
      <c r="D212" s="14"/>
      <c r="E212" s="142" t="s">
        <v>189</v>
      </c>
      <c r="F212" s="14">
        <v>715378.34</v>
      </c>
      <c r="G212" s="14"/>
      <c r="H212" s="142" t="s">
        <v>189</v>
      </c>
      <c r="I212" s="14">
        <v>1898.37</v>
      </c>
      <c r="J212" s="14"/>
      <c r="K212" s="142" t="s">
        <v>189</v>
      </c>
      <c r="L212" s="14">
        <v>1611.6</v>
      </c>
    </row>
    <row r="213" spans="1:12" x14ac:dyDescent="0.3">
      <c r="A213" s="11" t="s">
        <v>129</v>
      </c>
      <c r="B213" s="142" t="s">
        <v>189</v>
      </c>
      <c r="C213" s="14">
        <v>112998.87417852299</v>
      </c>
      <c r="D213" s="14"/>
      <c r="E213" s="142" t="s">
        <v>189</v>
      </c>
      <c r="F213" s="14">
        <v>118754.01531935501</v>
      </c>
      <c r="G213" s="14"/>
      <c r="H213" s="142" t="s">
        <v>189</v>
      </c>
      <c r="I213" s="14">
        <v>437696.95892927499</v>
      </c>
      <c r="J213" s="14"/>
      <c r="K213" s="142" t="s">
        <v>189</v>
      </c>
      <c r="L213" s="14">
        <v>454169.14123434899</v>
      </c>
    </row>
    <row r="214" spans="1:12" x14ac:dyDescent="0.3">
      <c r="A214" s="207" t="s">
        <v>130</v>
      </c>
      <c r="B214" s="207"/>
      <c r="C214" s="207"/>
      <c r="D214" s="207"/>
      <c r="E214" s="207"/>
      <c r="F214" s="207"/>
      <c r="G214" s="207"/>
      <c r="H214" s="207"/>
      <c r="I214" s="207"/>
      <c r="J214" s="207"/>
      <c r="K214" s="207"/>
      <c r="L214" s="207"/>
    </row>
    <row r="215" spans="1:12" x14ac:dyDescent="0.3">
      <c r="A215" s="6" t="s">
        <v>131</v>
      </c>
      <c r="B215" s="141">
        <v>104.40068140318699</v>
      </c>
      <c r="C215" s="14">
        <v>45125.324423411002</v>
      </c>
      <c r="D215" s="14"/>
      <c r="E215" s="141">
        <v>79.905325270896796</v>
      </c>
      <c r="F215" s="14">
        <v>32258.160912617401</v>
      </c>
      <c r="G215" s="14"/>
      <c r="H215" s="141">
        <v>6.8274662040932501</v>
      </c>
      <c r="I215" s="14">
        <v>1730.5813747136101</v>
      </c>
      <c r="J215" s="14"/>
      <c r="K215" s="141">
        <v>7.1385959467220701</v>
      </c>
      <c r="L215" s="14">
        <v>1690.0211650617</v>
      </c>
    </row>
    <row r="216" spans="1:12" x14ac:dyDescent="0.3">
      <c r="A216" s="6" t="s">
        <v>132</v>
      </c>
      <c r="B216" s="141">
        <v>1.6899999999999998E-2</v>
      </c>
      <c r="C216" s="14">
        <v>11.523782422114</v>
      </c>
      <c r="D216" s="14"/>
      <c r="E216" s="141">
        <v>0.1</v>
      </c>
      <c r="F216" s="14">
        <v>69.960951272715704</v>
      </c>
      <c r="G216" s="14"/>
      <c r="H216" s="141">
        <v>1.4E-2</v>
      </c>
      <c r="I216" s="14">
        <v>9.5463286337039008</v>
      </c>
      <c r="J216" s="14"/>
      <c r="K216" s="142" t="s">
        <v>189</v>
      </c>
      <c r="L216" s="143" t="s">
        <v>189</v>
      </c>
    </row>
    <row r="217" spans="1:12" x14ac:dyDescent="0.3">
      <c r="A217" s="6" t="s">
        <v>133</v>
      </c>
      <c r="B217" s="142" t="s">
        <v>189</v>
      </c>
      <c r="C217" s="143" t="s">
        <v>189</v>
      </c>
      <c r="D217" s="143"/>
      <c r="E217" s="142" t="s">
        <v>189</v>
      </c>
      <c r="F217" s="143" t="s">
        <v>189</v>
      </c>
      <c r="G217" s="143"/>
      <c r="H217" s="142" t="s">
        <v>189</v>
      </c>
      <c r="I217" s="143" t="s">
        <v>189</v>
      </c>
      <c r="J217" s="143"/>
      <c r="K217" s="142" t="s">
        <v>189</v>
      </c>
      <c r="L217" s="143" t="s">
        <v>189</v>
      </c>
    </row>
    <row r="218" spans="1:12" x14ac:dyDescent="0.3">
      <c r="A218" s="6" t="s">
        <v>134</v>
      </c>
      <c r="B218" s="142" t="s">
        <v>189</v>
      </c>
      <c r="C218" s="143" t="s">
        <v>189</v>
      </c>
      <c r="D218" s="143"/>
      <c r="E218" s="142" t="s">
        <v>189</v>
      </c>
      <c r="F218" s="143" t="s">
        <v>189</v>
      </c>
      <c r="G218" s="143"/>
      <c r="H218" s="141">
        <v>6.1</v>
      </c>
      <c r="I218" s="14">
        <v>11519.64</v>
      </c>
      <c r="J218" s="14"/>
      <c r="K218" s="141">
        <v>5.7</v>
      </c>
      <c r="L218" s="14">
        <v>12592.32</v>
      </c>
    </row>
    <row r="219" spans="1:12" x14ac:dyDescent="0.3">
      <c r="A219" s="6" t="s">
        <v>135</v>
      </c>
      <c r="B219" s="142" t="s">
        <v>189</v>
      </c>
      <c r="C219" s="143" t="s">
        <v>189</v>
      </c>
      <c r="D219" s="143"/>
      <c r="E219" s="142" t="s">
        <v>189</v>
      </c>
      <c r="F219" s="143" t="s">
        <v>189</v>
      </c>
      <c r="G219" s="143"/>
      <c r="H219" s="141">
        <v>0.109</v>
      </c>
      <c r="I219" s="14">
        <v>49.244729678726301</v>
      </c>
      <c r="J219" s="14"/>
      <c r="K219" s="141">
        <v>0.14000000000000001</v>
      </c>
      <c r="L219" s="14">
        <v>56.608849804994598</v>
      </c>
    </row>
    <row r="220" spans="1:12" x14ac:dyDescent="0.3">
      <c r="A220" s="6" t="s">
        <v>136</v>
      </c>
      <c r="B220" s="142" t="s">
        <v>189</v>
      </c>
      <c r="C220" s="143" t="s">
        <v>189</v>
      </c>
      <c r="D220" s="143"/>
      <c r="E220" s="142" t="s">
        <v>189</v>
      </c>
      <c r="F220" s="143" t="s">
        <v>189</v>
      </c>
      <c r="G220" s="143"/>
      <c r="H220" s="141">
        <v>5.3999999999999999E-2</v>
      </c>
      <c r="I220" s="14">
        <v>20.5519393680908</v>
      </c>
      <c r="J220" s="14"/>
      <c r="K220" s="141">
        <v>0.04</v>
      </c>
      <c r="L220" s="14">
        <v>15.8630524604078</v>
      </c>
    </row>
    <row r="221" spans="1:12" x14ac:dyDescent="0.3">
      <c r="A221" s="6" t="s">
        <v>137</v>
      </c>
      <c r="B221" s="142" t="s">
        <v>189</v>
      </c>
      <c r="C221" s="143" t="s">
        <v>189</v>
      </c>
      <c r="D221" s="143"/>
      <c r="E221" s="142" t="s">
        <v>189</v>
      </c>
      <c r="F221" s="143" t="s">
        <v>189</v>
      </c>
      <c r="G221" s="143"/>
      <c r="H221" s="142" t="s">
        <v>189</v>
      </c>
      <c r="I221" s="143" t="s">
        <v>189</v>
      </c>
      <c r="J221" s="143"/>
      <c r="K221" s="142" t="s">
        <v>189</v>
      </c>
      <c r="L221" s="143" t="s">
        <v>189</v>
      </c>
    </row>
    <row r="222" spans="1:12" x14ac:dyDescent="0.3">
      <c r="A222" s="6" t="s">
        <v>138</v>
      </c>
      <c r="B222" s="141">
        <v>8.0000000000000002E-3</v>
      </c>
      <c r="C222" s="14">
        <v>13.2558517259044</v>
      </c>
      <c r="D222" s="14"/>
      <c r="E222" s="141">
        <v>0.01</v>
      </c>
      <c r="F222" s="14">
        <v>13.703236721653701</v>
      </c>
      <c r="G222" s="14"/>
      <c r="H222" s="141">
        <v>0.26100000000000001</v>
      </c>
      <c r="I222" s="14">
        <v>442.47673492881103</v>
      </c>
      <c r="J222" s="14"/>
      <c r="K222" s="141">
        <v>0.19</v>
      </c>
      <c r="L222" s="14">
        <v>266.38455693242901</v>
      </c>
    </row>
    <row r="223" spans="1:12" x14ac:dyDescent="0.3">
      <c r="A223" s="6" t="s">
        <v>139</v>
      </c>
      <c r="B223" s="142" t="s">
        <v>189</v>
      </c>
      <c r="C223" s="143" t="s">
        <v>189</v>
      </c>
      <c r="D223" s="143"/>
      <c r="E223" s="142" t="s">
        <v>189</v>
      </c>
      <c r="F223" s="143" t="s">
        <v>189</v>
      </c>
      <c r="G223" s="143"/>
      <c r="H223" s="142" t="s">
        <v>189</v>
      </c>
      <c r="I223" s="143" t="s">
        <v>189</v>
      </c>
      <c r="J223" s="143"/>
      <c r="K223" s="142" t="s">
        <v>189</v>
      </c>
      <c r="L223" s="143" t="s">
        <v>189</v>
      </c>
    </row>
    <row r="224" spans="1:12" x14ac:dyDescent="0.3">
      <c r="A224" s="6" t="s">
        <v>140</v>
      </c>
      <c r="B224" s="142" t="s">
        <v>189</v>
      </c>
      <c r="C224" s="143" t="s">
        <v>189</v>
      </c>
      <c r="D224" s="143"/>
      <c r="E224" s="142" t="s">
        <v>189</v>
      </c>
      <c r="F224" s="143" t="s">
        <v>189</v>
      </c>
      <c r="G224" s="143"/>
      <c r="H224" s="142" t="s">
        <v>189</v>
      </c>
      <c r="I224" s="143" t="s">
        <v>189</v>
      </c>
      <c r="J224" s="143"/>
      <c r="K224" s="142" t="s">
        <v>189</v>
      </c>
      <c r="L224" s="143" t="s">
        <v>189</v>
      </c>
    </row>
    <row r="225" spans="1:12" x14ac:dyDescent="0.3">
      <c r="A225" s="6" t="s">
        <v>141</v>
      </c>
      <c r="B225" s="142" t="s">
        <v>189</v>
      </c>
      <c r="C225" s="143" t="s">
        <v>189</v>
      </c>
      <c r="D225" s="143"/>
      <c r="E225" s="142" t="s">
        <v>189</v>
      </c>
      <c r="F225" s="143" t="s">
        <v>189</v>
      </c>
      <c r="G225" s="143"/>
      <c r="H225" s="142" t="s">
        <v>189</v>
      </c>
      <c r="I225" s="143" t="s">
        <v>189</v>
      </c>
      <c r="J225" s="143"/>
      <c r="K225" s="142" t="s">
        <v>189</v>
      </c>
      <c r="L225" s="143" t="s">
        <v>189</v>
      </c>
    </row>
    <row r="226" spans="1:12" x14ac:dyDescent="0.3">
      <c r="A226" s="6" t="s">
        <v>142</v>
      </c>
      <c r="B226" s="141">
        <v>45.963099999999997</v>
      </c>
      <c r="C226" s="14">
        <v>22417.496729342001</v>
      </c>
      <c r="D226" s="14"/>
      <c r="E226" s="141">
        <v>43.4</v>
      </c>
      <c r="F226" s="14">
        <v>23770.991057914202</v>
      </c>
      <c r="G226" s="14"/>
      <c r="H226" s="141">
        <v>0.34720000000000001</v>
      </c>
      <c r="I226" s="14">
        <v>168.253747215011</v>
      </c>
      <c r="J226" s="14"/>
      <c r="K226" s="141">
        <v>0.4</v>
      </c>
      <c r="L226" s="14">
        <v>217.68313147748501</v>
      </c>
    </row>
    <row r="227" spans="1:12" x14ac:dyDescent="0.3">
      <c r="A227" s="6" t="s">
        <v>143</v>
      </c>
      <c r="B227" s="141">
        <v>6.4264999999999999</v>
      </c>
      <c r="C227" s="14">
        <v>9802.0805563366303</v>
      </c>
      <c r="D227" s="14"/>
      <c r="E227" s="141">
        <v>10</v>
      </c>
      <c r="F227" s="14">
        <v>12812.180296153099</v>
      </c>
      <c r="G227" s="14"/>
      <c r="H227" s="141">
        <v>0.15659999999999999</v>
      </c>
      <c r="I227" s="14">
        <v>239.71353200946001</v>
      </c>
      <c r="J227" s="14"/>
      <c r="K227" s="141">
        <v>1.1000000000000001</v>
      </c>
      <c r="L227" s="14">
        <v>1414.4016831209501</v>
      </c>
    </row>
    <row r="228" spans="1:12" x14ac:dyDescent="0.3">
      <c r="A228" s="6" t="s">
        <v>144</v>
      </c>
      <c r="B228" s="141">
        <v>2.4283999999999999</v>
      </c>
      <c r="C228" s="14">
        <v>1408.50995048148</v>
      </c>
      <c r="D228" s="14"/>
      <c r="E228" s="141">
        <v>2.9</v>
      </c>
      <c r="F228" s="14">
        <v>1528.9791963697201</v>
      </c>
      <c r="G228" s="14"/>
      <c r="H228" s="141">
        <v>0.55300000000000005</v>
      </c>
      <c r="I228" s="14">
        <v>322.047004004185</v>
      </c>
      <c r="J228" s="14"/>
      <c r="K228" s="141">
        <v>0.6</v>
      </c>
      <c r="L228" s="14">
        <v>317.62104156217498</v>
      </c>
    </row>
    <row r="229" spans="1:12" x14ac:dyDescent="0.3">
      <c r="A229" s="6" t="s">
        <v>145</v>
      </c>
      <c r="B229" s="141">
        <v>0.3</v>
      </c>
      <c r="C229" s="14">
        <v>252.351821583119</v>
      </c>
      <c r="D229" s="14"/>
      <c r="E229" s="141">
        <v>0.4</v>
      </c>
      <c r="F229" s="14">
        <v>309.21509871318102</v>
      </c>
      <c r="G229" s="14"/>
      <c r="H229" s="142" t="s">
        <v>189</v>
      </c>
      <c r="I229" s="143" t="s">
        <v>189</v>
      </c>
      <c r="J229" s="143"/>
      <c r="K229" s="142" t="s">
        <v>189</v>
      </c>
      <c r="L229" s="143" t="s">
        <v>189</v>
      </c>
    </row>
    <row r="230" spans="1:12" x14ac:dyDescent="0.3">
      <c r="A230" s="6" t="s">
        <v>146</v>
      </c>
      <c r="B230" s="141">
        <v>0.7</v>
      </c>
      <c r="C230" s="14">
        <v>548.95196316823694</v>
      </c>
      <c r="D230" s="14"/>
      <c r="E230" s="141">
        <v>0.6</v>
      </c>
      <c r="F230" s="14">
        <v>520.40646108348903</v>
      </c>
      <c r="G230" s="14"/>
      <c r="H230" s="141">
        <v>0.6</v>
      </c>
      <c r="I230" s="14">
        <v>476.38134997449203</v>
      </c>
      <c r="J230" s="14"/>
      <c r="K230" s="141">
        <v>0.6</v>
      </c>
      <c r="L230" s="14">
        <v>526.87777307178806</v>
      </c>
    </row>
    <row r="231" spans="1:12" x14ac:dyDescent="0.3">
      <c r="A231" s="6" t="s">
        <v>147</v>
      </c>
      <c r="B231" s="141">
        <v>0.99880000000000002</v>
      </c>
      <c r="C231" s="14">
        <v>1607.0435631191699</v>
      </c>
      <c r="D231" s="14"/>
      <c r="E231" s="141">
        <v>1</v>
      </c>
      <c r="F231" s="14">
        <v>1961.33971109558</v>
      </c>
      <c r="G231" s="14"/>
      <c r="H231" s="141">
        <v>4.5999999999999999E-2</v>
      </c>
      <c r="I231" s="14">
        <v>73.572730748231905</v>
      </c>
      <c r="J231" s="14"/>
      <c r="K231" s="141">
        <v>0.1</v>
      </c>
      <c r="L231" s="14">
        <v>194.96773648281501</v>
      </c>
    </row>
    <row r="232" spans="1:12" x14ac:dyDescent="0.3">
      <c r="A232" s="6" t="s">
        <v>148</v>
      </c>
      <c r="B232" s="141">
        <v>0.74509999999999998</v>
      </c>
      <c r="C232" s="14">
        <v>442.24409431179498</v>
      </c>
      <c r="D232" s="14"/>
      <c r="E232" s="141">
        <v>0.8</v>
      </c>
      <c r="F232" s="14">
        <v>436.368082321879</v>
      </c>
      <c r="G232" s="14"/>
      <c r="H232" s="141">
        <v>0.11</v>
      </c>
      <c r="I232" s="14">
        <v>68.062771697746896</v>
      </c>
      <c r="J232" s="14"/>
      <c r="K232" s="141">
        <v>0.1</v>
      </c>
      <c r="L232" s="14">
        <v>56.863351991117597</v>
      </c>
    </row>
    <row r="233" spans="1:12" x14ac:dyDescent="0.3">
      <c r="A233" s="6" t="s">
        <v>149</v>
      </c>
      <c r="B233" s="142" t="s">
        <v>189</v>
      </c>
      <c r="C233" s="143" t="s">
        <v>189</v>
      </c>
      <c r="D233" s="143"/>
      <c r="E233" s="142" t="s">
        <v>189</v>
      </c>
      <c r="F233" s="143" t="s">
        <v>189</v>
      </c>
      <c r="G233" s="143"/>
      <c r="H233" s="142" t="s">
        <v>189</v>
      </c>
      <c r="I233" s="143" t="s">
        <v>189</v>
      </c>
      <c r="J233" s="143"/>
      <c r="K233" s="142" t="s">
        <v>189</v>
      </c>
      <c r="L233" s="143" t="s">
        <v>189</v>
      </c>
    </row>
    <row r="234" spans="1:12" x14ac:dyDescent="0.3">
      <c r="A234" s="6" t="s">
        <v>150</v>
      </c>
      <c r="B234" s="142" t="s">
        <v>189</v>
      </c>
      <c r="C234" s="143" t="s">
        <v>189</v>
      </c>
      <c r="D234" s="143"/>
      <c r="E234" s="142" t="s">
        <v>189</v>
      </c>
      <c r="F234" s="143" t="s">
        <v>189</v>
      </c>
      <c r="G234" s="143"/>
      <c r="H234" s="142" t="s">
        <v>189</v>
      </c>
      <c r="I234" s="143" t="s">
        <v>189</v>
      </c>
      <c r="J234" s="143"/>
      <c r="K234" s="142" t="s">
        <v>189</v>
      </c>
      <c r="L234" s="143" t="s">
        <v>189</v>
      </c>
    </row>
    <row r="235" spans="1:12" x14ac:dyDescent="0.3">
      <c r="A235" s="6" t="s">
        <v>151</v>
      </c>
      <c r="B235" s="142" t="s">
        <v>189</v>
      </c>
      <c r="C235" s="143" t="s">
        <v>189</v>
      </c>
      <c r="D235" s="143"/>
      <c r="E235" s="142" t="s">
        <v>189</v>
      </c>
      <c r="F235" s="143" t="s">
        <v>189</v>
      </c>
      <c r="G235" s="143"/>
      <c r="H235" s="142" t="s">
        <v>189</v>
      </c>
      <c r="I235" s="143" t="s">
        <v>189</v>
      </c>
      <c r="J235" s="143"/>
      <c r="K235" s="142" t="s">
        <v>189</v>
      </c>
      <c r="L235" s="143" t="s">
        <v>189</v>
      </c>
    </row>
    <row r="236" spans="1:12" x14ac:dyDescent="0.3">
      <c r="A236" s="6" t="s">
        <v>152</v>
      </c>
      <c r="B236" s="142" t="s">
        <v>189</v>
      </c>
      <c r="C236" s="143" t="s">
        <v>189</v>
      </c>
      <c r="D236" s="143"/>
      <c r="E236" s="142" t="s">
        <v>189</v>
      </c>
      <c r="F236" s="143" t="s">
        <v>189</v>
      </c>
      <c r="G236" s="143"/>
      <c r="H236" s="142" t="s">
        <v>189</v>
      </c>
      <c r="I236" s="143" t="s">
        <v>189</v>
      </c>
      <c r="J236" s="143"/>
      <c r="K236" s="142" t="s">
        <v>189</v>
      </c>
      <c r="L236" s="143" t="s">
        <v>189</v>
      </c>
    </row>
    <row r="237" spans="1:12" x14ac:dyDescent="0.3">
      <c r="A237" s="6" t="s">
        <v>153</v>
      </c>
      <c r="B237" s="141">
        <v>5.3E-3</v>
      </c>
      <c r="C237" s="14">
        <v>5.6515075360337503</v>
      </c>
      <c r="D237" s="14"/>
      <c r="E237" s="142" t="s">
        <v>189</v>
      </c>
      <c r="F237" s="143" t="s">
        <v>189</v>
      </c>
      <c r="G237" s="143"/>
      <c r="H237" s="142" t="s">
        <v>189</v>
      </c>
      <c r="I237" s="143" t="s">
        <v>189</v>
      </c>
      <c r="J237" s="143"/>
      <c r="K237" s="142" t="s">
        <v>189</v>
      </c>
      <c r="L237" s="143" t="s">
        <v>189</v>
      </c>
    </row>
    <row r="238" spans="1:12" x14ac:dyDescent="0.3">
      <c r="A238" s="6" t="s">
        <v>154</v>
      </c>
      <c r="B238" s="141">
        <v>8.72E-2</v>
      </c>
      <c r="C238" s="14">
        <v>180.37827542136901</v>
      </c>
      <c r="D238" s="14"/>
      <c r="E238" s="141">
        <v>0.1</v>
      </c>
      <c r="F238" s="14">
        <v>214.09577415265699</v>
      </c>
      <c r="G238" s="14"/>
      <c r="H238" s="141">
        <v>3.4599999999999999E-2</v>
      </c>
      <c r="I238" s="14">
        <v>71.179117783592503</v>
      </c>
      <c r="J238" s="14"/>
      <c r="K238" s="142" t="s">
        <v>189</v>
      </c>
      <c r="L238" s="143" t="s">
        <v>189</v>
      </c>
    </row>
    <row r="239" spans="1:12" x14ac:dyDescent="0.3">
      <c r="A239" s="6" t="s">
        <v>155</v>
      </c>
      <c r="B239" s="141">
        <v>0.10199999999999999</v>
      </c>
      <c r="C239" s="14">
        <v>331.19743725258598</v>
      </c>
      <c r="D239" s="14"/>
      <c r="E239" s="141">
        <v>0.1</v>
      </c>
      <c r="F239" s="14">
        <v>314.31286202010102</v>
      </c>
      <c r="G239" s="14"/>
      <c r="H239" s="142" t="s">
        <v>189</v>
      </c>
      <c r="I239" s="143" t="s">
        <v>189</v>
      </c>
      <c r="J239" s="143"/>
      <c r="K239" s="142" t="s">
        <v>189</v>
      </c>
      <c r="L239" s="143" t="s">
        <v>189</v>
      </c>
    </row>
    <row r="240" spans="1:12" x14ac:dyDescent="0.3">
      <c r="A240" s="6" t="s">
        <v>156</v>
      </c>
      <c r="B240" s="142" t="s">
        <v>189</v>
      </c>
      <c r="C240" s="143" t="s">
        <v>189</v>
      </c>
      <c r="D240" s="143"/>
      <c r="E240" s="142" t="s">
        <v>189</v>
      </c>
      <c r="F240" s="143" t="s">
        <v>189</v>
      </c>
      <c r="G240" s="143"/>
      <c r="H240" s="142" t="s">
        <v>189</v>
      </c>
      <c r="I240" s="143" t="s">
        <v>189</v>
      </c>
      <c r="J240" s="143"/>
      <c r="K240" s="142" t="s">
        <v>189</v>
      </c>
      <c r="L240" s="143" t="s">
        <v>189</v>
      </c>
    </row>
    <row r="241" spans="1:12" x14ac:dyDescent="0.3">
      <c r="A241" s="6" t="s">
        <v>157</v>
      </c>
      <c r="B241" s="141">
        <v>7.7991999999999999</v>
      </c>
      <c r="C241" s="14">
        <v>5815.1875759570803</v>
      </c>
      <c r="D241" s="14"/>
      <c r="E241" s="141">
        <v>7.4</v>
      </c>
      <c r="F241" s="14">
        <v>8414.2465630674506</v>
      </c>
      <c r="G241" s="14"/>
      <c r="H241" s="141">
        <v>8.1000000000000003E-2</v>
      </c>
      <c r="I241" s="14">
        <v>64.093187460116994</v>
      </c>
      <c r="J241" s="14"/>
      <c r="K241" s="141">
        <v>0.1</v>
      </c>
      <c r="L241" s="14">
        <v>120.66927268725701</v>
      </c>
    </row>
    <row r="242" spans="1:12" x14ac:dyDescent="0.3">
      <c r="A242" s="6" t="s">
        <v>158</v>
      </c>
      <c r="B242" s="142" t="s">
        <v>189</v>
      </c>
      <c r="C242" s="143" t="s">
        <v>189</v>
      </c>
      <c r="D242" s="143"/>
      <c r="E242" s="142" t="s">
        <v>189</v>
      </c>
      <c r="F242" s="143" t="s">
        <v>189</v>
      </c>
      <c r="G242" s="143"/>
      <c r="H242" s="142" t="s">
        <v>189</v>
      </c>
      <c r="I242" s="143" t="s">
        <v>189</v>
      </c>
      <c r="J242" s="143"/>
      <c r="K242" s="142" t="s">
        <v>189</v>
      </c>
      <c r="L242" s="143" t="s">
        <v>189</v>
      </c>
    </row>
    <row r="243" spans="1:12" x14ac:dyDescent="0.3">
      <c r="A243" s="6" t="s">
        <v>159</v>
      </c>
      <c r="B243" s="142" t="s">
        <v>189</v>
      </c>
      <c r="C243" s="143" t="s">
        <v>189</v>
      </c>
      <c r="D243" s="143"/>
      <c r="E243" s="142" t="s">
        <v>189</v>
      </c>
      <c r="F243" s="143" t="s">
        <v>189</v>
      </c>
      <c r="G243" s="143"/>
      <c r="H243" s="142" t="s">
        <v>189</v>
      </c>
      <c r="I243" s="143" t="s">
        <v>189</v>
      </c>
      <c r="J243" s="143"/>
      <c r="K243" s="142" t="s">
        <v>189</v>
      </c>
      <c r="L243" s="143" t="s">
        <v>189</v>
      </c>
    </row>
    <row r="244" spans="1:12" x14ac:dyDescent="0.3">
      <c r="A244" s="6" t="s">
        <v>160</v>
      </c>
      <c r="B244" s="142" t="s">
        <v>189</v>
      </c>
      <c r="C244" s="143" t="s">
        <v>189</v>
      </c>
      <c r="D244" s="143"/>
      <c r="E244" s="142" t="s">
        <v>189</v>
      </c>
      <c r="F244" s="143" t="s">
        <v>189</v>
      </c>
      <c r="G244" s="143"/>
      <c r="H244" s="142" t="s">
        <v>189</v>
      </c>
      <c r="I244" s="143" t="s">
        <v>189</v>
      </c>
      <c r="J244" s="143"/>
      <c r="K244" s="142" t="s">
        <v>189</v>
      </c>
      <c r="L244" s="143" t="s">
        <v>189</v>
      </c>
    </row>
    <row r="245" spans="1:12" x14ac:dyDescent="0.3">
      <c r="A245" s="11" t="s">
        <v>161</v>
      </c>
      <c r="B245" s="142"/>
      <c r="C245" s="143"/>
      <c r="D245" s="143"/>
      <c r="E245" s="142"/>
      <c r="F245" s="143"/>
      <c r="G245" s="143"/>
      <c r="H245" s="142"/>
      <c r="I245" s="143"/>
      <c r="J245" s="143"/>
      <c r="K245" s="142"/>
      <c r="L245" s="143"/>
    </row>
    <row r="246" spans="1:12" ht="14.5" x14ac:dyDescent="0.3">
      <c r="A246" s="6" t="s">
        <v>1239</v>
      </c>
      <c r="B246" s="141">
        <v>497</v>
      </c>
      <c r="C246" s="14">
        <v>130007.04564415599</v>
      </c>
      <c r="D246" s="14"/>
      <c r="E246" s="141">
        <v>452.20665185379602</v>
      </c>
      <c r="F246" s="14">
        <v>137992.42732653199</v>
      </c>
      <c r="G246" s="14"/>
      <c r="H246" s="141">
        <v>38</v>
      </c>
      <c r="I246" s="14">
        <v>7945.6065033836103</v>
      </c>
      <c r="J246" s="14"/>
      <c r="K246" s="141">
        <v>32.518231144542597</v>
      </c>
      <c r="L246" s="14">
        <v>8193.3318444678207</v>
      </c>
    </row>
    <row r="247" spans="1:12" x14ac:dyDescent="0.3">
      <c r="A247" s="6" t="s">
        <v>162</v>
      </c>
      <c r="B247" s="142" t="s">
        <v>189</v>
      </c>
      <c r="C247" s="143" t="s">
        <v>189</v>
      </c>
      <c r="D247" s="143"/>
      <c r="E247" s="142" t="s">
        <v>189</v>
      </c>
      <c r="F247" s="143" t="s">
        <v>189</v>
      </c>
      <c r="G247" s="143"/>
      <c r="H247" s="142" t="s">
        <v>189</v>
      </c>
      <c r="I247" s="143" t="s">
        <v>189</v>
      </c>
      <c r="J247" s="143"/>
      <c r="K247" s="142" t="s">
        <v>189</v>
      </c>
      <c r="L247" s="143" t="s">
        <v>189</v>
      </c>
    </row>
    <row r="248" spans="1:12" x14ac:dyDescent="0.3">
      <c r="A248" s="6" t="s">
        <v>163</v>
      </c>
      <c r="B248" s="142" t="s">
        <v>189</v>
      </c>
      <c r="C248" s="143" t="s">
        <v>189</v>
      </c>
      <c r="D248" s="143"/>
      <c r="E248" s="142" t="s">
        <v>189</v>
      </c>
      <c r="F248" s="143" t="s">
        <v>189</v>
      </c>
      <c r="G248" s="143"/>
      <c r="H248" s="142" t="s">
        <v>189</v>
      </c>
      <c r="I248" s="143" t="s">
        <v>189</v>
      </c>
      <c r="J248" s="143"/>
      <c r="K248" s="142" t="s">
        <v>189</v>
      </c>
      <c r="L248" s="143" t="s">
        <v>189</v>
      </c>
    </row>
    <row r="249" spans="1:12" x14ac:dyDescent="0.3">
      <c r="A249" s="6" t="s">
        <v>164</v>
      </c>
      <c r="B249" s="141">
        <v>0.7</v>
      </c>
      <c r="C249" s="14">
        <v>3716.42</v>
      </c>
      <c r="D249" s="14"/>
      <c r="E249" s="141">
        <v>0.8</v>
      </c>
      <c r="F249" s="14">
        <v>4955.34</v>
      </c>
      <c r="G249" s="14"/>
      <c r="H249" s="141">
        <v>3.2</v>
      </c>
      <c r="I249" s="14">
        <v>33230.82</v>
      </c>
      <c r="J249" s="14"/>
      <c r="K249" s="141">
        <v>4.5</v>
      </c>
      <c r="L249" s="14">
        <v>50713.34</v>
      </c>
    </row>
    <row r="250" spans="1:12" x14ac:dyDescent="0.3">
      <c r="A250" s="6" t="s">
        <v>165</v>
      </c>
      <c r="B250" s="142" t="s">
        <v>189</v>
      </c>
      <c r="C250" s="143" t="s">
        <v>189</v>
      </c>
      <c r="D250" s="143"/>
      <c r="E250" s="142" t="s">
        <v>189</v>
      </c>
      <c r="F250" s="143" t="s">
        <v>189</v>
      </c>
      <c r="G250" s="143"/>
      <c r="H250" s="142" t="s">
        <v>189</v>
      </c>
      <c r="I250" s="143" t="s">
        <v>189</v>
      </c>
      <c r="J250" s="143"/>
      <c r="K250" s="142" t="s">
        <v>189</v>
      </c>
      <c r="L250" s="143" t="s">
        <v>189</v>
      </c>
    </row>
    <row r="251" spans="1:12" x14ac:dyDescent="0.3">
      <c r="A251" s="11" t="s">
        <v>166</v>
      </c>
      <c r="B251" s="142" t="s">
        <v>189</v>
      </c>
      <c r="C251" s="143" t="s">
        <v>189</v>
      </c>
      <c r="D251" s="143"/>
      <c r="E251" s="142" t="s">
        <v>189</v>
      </c>
      <c r="F251" s="143" t="s">
        <v>189</v>
      </c>
      <c r="G251" s="143"/>
      <c r="H251" s="142" t="s">
        <v>189</v>
      </c>
      <c r="I251" s="143" t="s">
        <v>189</v>
      </c>
      <c r="J251" s="143"/>
      <c r="K251" s="142" t="s">
        <v>189</v>
      </c>
      <c r="L251" s="143" t="s">
        <v>189</v>
      </c>
    </row>
    <row r="252" spans="1:12" x14ac:dyDescent="0.3">
      <c r="A252" s="6" t="s">
        <v>167</v>
      </c>
      <c r="B252" s="142" t="s">
        <v>189</v>
      </c>
      <c r="C252" s="143" t="s">
        <v>189</v>
      </c>
      <c r="D252" s="143"/>
      <c r="E252" s="142" t="s">
        <v>189</v>
      </c>
      <c r="F252" s="143" t="s">
        <v>189</v>
      </c>
      <c r="G252" s="143"/>
      <c r="H252" s="142" t="s">
        <v>189</v>
      </c>
      <c r="I252" s="143" t="s">
        <v>189</v>
      </c>
      <c r="J252" s="143"/>
      <c r="K252" s="142" t="s">
        <v>189</v>
      </c>
      <c r="L252" s="143" t="s">
        <v>189</v>
      </c>
    </row>
    <row r="253" spans="1:12" x14ac:dyDescent="0.3">
      <c r="A253" s="6" t="s">
        <v>168</v>
      </c>
      <c r="B253" s="142" t="s">
        <v>189</v>
      </c>
      <c r="C253" s="14">
        <v>163550.47</v>
      </c>
      <c r="D253" s="14"/>
      <c r="E253" s="142" t="s">
        <v>189</v>
      </c>
      <c r="F253" s="14">
        <v>167827.81</v>
      </c>
      <c r="G253" s="14"/>
      <c r="H253" s="142" t="s">
        <v>189</v>
      </c>
      <c r="I253" s="14">
        <v>7817.58</v>
      </c>
      <c r="J253" s="14"/>
      <c r="K253" s="142" t="s">
        <v>189</v>
      </c>
      <c r="L253" s="14">
        <v>8204.6299999999992</v>
      </c>
    </row>
    <row r="254" spans="1:12" ht="14.5" x14ac:dyDescent="0.3">
      <c r="A254" s="207" t="s">
        <v>1240</v>
      </c>
      <c r="B254" s="207"/>
      <c r="C254" s="207"/>
      <c r="D254" s="207"/>
      <c r="E254" s="207"/>
      <c r="F254" s="207"/>
      <c r="G254" s="207"/>
      <c r="H254" s="207"/>
      <c r="I254" s="207"/>
      <c r="J254" s="207"/>
      <c r="K254" s="207"/>
      <c r="L254" s="207"/>
    </row>
    <row r="255" spans="1:12" x14ac:dyDescent="0.3">
      <c r="A255" s="6" t="s">
        <v>169</v>
      </c>
      <c r="B255" s="141">
        <v>303.71499999999997</v>
      </c>
      <c r="C255" s="14">
        <v>883199.94697781105</v>
      </c>
      <c r="D255" s="14"/>
      <c r="E255" s="141">
        <v>311.92</v>
      </c>
      <c r="F255" s="14">
        <v>955134.17847906298</v>
      </c>
      <c r="G255" s="14"/>
      <c r="H255" s="141">
        <v>3.5409999999999999</v>
      </c>
      <c r="I255" s="14">
        <v>11123.2656562019</v>
      </c>
      <c r="J255" s="14"/>
      <c r="K255" s="141">
        <v>3.51</v>
      </c>
      <c r="L255" s="14">
        <v>11610.257995846399</v>
      </c>
    </row>
    <row r="256" spans="1:12" x14ac:dyDescent="0.3">
      <c r="A256" s="6" t="s">
        <v>170</v>
      </c>
      <c r="B256" s="141">
        <v>4.4000000000000004</v>
      </c>
      <c r="C256" s="14">
        <v>12289.9171406802</v>
      </c>
      <c r="D256" s="14"/>
      <c r="E256" s="141">
        <v>4.5</v>
      </c>
      <c r="F256" s="14">
        <v>12355.556470863399</v>
      </c>
      <c r="G256" s="14"/>
      <c r="H256" s="141">
        <v>0.4</v>
      </c>
      <c r="I256" s="14">
        <v>1113.6465706987101</v>
      </c>
      <c r="J256" s="14"/>
      <c r="K256" s="141">
        <v>0.4</v>
      </c>
      <c r="L256" s="14">
        <v>1094.7145789968299</v>
      </c>
    </row>
    <row r="257" spans="1:12" x14ac:dyDescent="0.3">
      <c r="A257" s="6" t="s">
        <v>171</v>
      </c>
      <c r="B257" s="141">
        <v>820.09799999999996</v>
      </c>
      <c r="C257" s="14">
        <v>1679638.6421625901</v>
      </c>
      <c r="D257" s="14"/>
      <c r="E257" s="141">
        <v>822.92</v>
      </c>
      <c r="F257" s="14">
        <v>1589349.51946982</v>
      </c>
      <c r="G257" s="14"/>
      <c r="H257" s="141">
        <v>0.20200000000000001</v>
      </c>
      <c r="I257" s="14">
        <v>460.95561554085901</v>
      </c>
      <c r="J257" s="14"/>
      <c r="K257" s="141">
        <v>0.2</v>
      </c>
      <c r="L257" s="14">
        <v>430.37737173765299</v>
      </c>
    </row>
    <row r="258" spans="1:12" x14ac:dyDescent="0.3">
      <c r="A258" s="6" t="s">
        <v>172</v>
      </c>
      <c r="B258" s="141">
        <v>0.8</v>
      </c>
      <c r="C258" s="14">
        <v>2584.9242780567702</v>
      </c>
      <c r="D258" s="14"/>
      <c r="E258" s="141">
        <v>0.7</v>
      </c>
      <c r="F258" s="14">
        <v>2406.56450287086</v>
      </c>
      <c r="G258" s="14"/>
      <c r="H258" s="141">
        <v>0.3</v>
      </c>
      <c r="I258" s="14">
        <v>967.05776490043502</v>
      </c>
      <c r="J258" s="14"/>
      <c r="K258" s="141">
        <v>0.3</v>
      </c>
      <c r="L258" s="14">
        <v>1028.94946185406</v>
      </c>
    </row>
    <row r="259" spans="1:12" x14ac:dyDescent="0.3">
      <c r="A259" s="6" t="s">
        <v>173</v>
      </c>
      <c r="B259" s="141">
        <v>343.5</v>
      </c>
      <c r="C259" s="14">
        <v>587288.49225133704</v>
      </c>
      <c r="D259" s="14"/>
      <c r="E259" s="141">
        <v>346.6</v>
      </c>
      <c r="F259" s="14">
        <v>555848.12677329197</v>
      </c>
      <c r="G259" s="14"/>
      <c r="H259" s="141">
        <v>8.6999999999999993</v>
      </c>
      <c r="I259" s="14">
        <v>20540.376200715</v>
      </c>
      <c r="J259" s="14"/>
      <c r="K259" s="141">
        <v>8.6999999999999993</v>
      </c>
      <c r="L259" s="14">
        <v>19266.8728762707</v>
      </c>
    </row>
    <row r="260" spans="1:12" x14ac:dyDescent="0.3">
      <c r="A260" s="6" t="s">
        <v>174</v>
      </c>
      <c r="B260" s="141">
        <v>22.3</v>
      </c>
      <c r="C260" s="14">
        <v>72074.0078153574</v>
      </c>
      <c r="D260" s="14"/>
      <c r="E260" s="141">
        <v>22.2</v>
      </c>
      <c r="F260" s="14">
        <v>73975.080972173193</v>
      </c>
      <c r="G260" s="14"/>
      <c r="H260" s="141">
        <v>7.7</v>
      </c>
      <c r="I260" s="14">
        <v>29109.837329607599</v>
      </c>
      <c r="J260" s="14"/>
      <c r="K260" s="141">
        <v>7.7</v>
      </c>
      <c r="L260" s="14">
        <v>30012.242286825502</v>
      </c>
    </row>
    <row r="261" spans="1:12" x14ac:dyDescent="0.3">
      <c r="A261" s="6" t="s">
        <v>175</v>
      </c>
      <c r="B261" s="141">
        <v>50344</v>
      </c>
      <c r="C261" s="14">
        <v>2556530.0348537499</v>
      </c>
      <c r="D261" s="14"/>
      <c r="E261" s="141">
        <v>51502</v>
      </c>
      <c r="F261" s="14">
        <v>2827176.8046499202</v>
      </c>
      <c r="G261" s="14"/>
      <c r="H261" s="141">
        <v>220</v>
      </c>
      <c r="I261" s="14">
        <v>12106.600562298499</v>
      </c>
      <c r="J261" s="14"/>
      <c r="K261" s="141">
        <v>207</v>
      </c>
      <c r="L261" s="14">
        <v>12313.8985819266</v>
      </c>
    </row>
    <row r="262" spans="1:12" x14ac:dyDescent="0.3">
      <c r="A262" s="6" t="s">
        <v>176</v>
      </c>
      <c r="B262" s="141">
        <v>36</v>
      </c>
      <c r="C262" s="14">
        <v>4824.6498293437098</v>
      </c>
      <c r="D262" s="14"/>
      <c r="E262" s="141">
        <v>36</v>
      </c>
      <c r="F262" s="14">
        <v>5090.0055699576196</v>
      </c>
      <c r="G262" s="14"/>
      <c r="H262" s="141">
        <v>9</v>
      </c>
      <c r="I262" s="14">
        <v>1164.7035191405901</v>
      </c>
      <c r="J262" s="14"/>
      <c r="K262" s="141">
        <v>9</v>
      </c>
      <c r="L262" s="14">
        <v>1228.76221269332</v>
      </c>
    </row>
    <row r="263" spans="1:12" x14ac:dyDescent="0.3">
      <c r="A263" s="6" t="s">
        <v>177</v>
      </c>
      <c r="B263" s="141">
        <v>2157</v>
      </c>
      <c r="C263" s="14">
        <v>349829.46948235697</v>
      </c>
      <c r="D263" s="14"/>
      <c r="E263" s="141">
        <v>2162</v>
      </c>
      <c r="F263" s="14">
        <v>316628.26873334899</v>
      </c>
      <c r="G263" s="14"/>
      <c r="H263" s="141">
        <v>141</v>
      </c>
      <c r="I263" s="14">
        <v>22081.078049536802</v>
      </c>
      <c r="J263" s="14"/>
      <c r="K263" s="141">
        <v>140</v>
      </c>
      <c r="L263" s="14">
        <v>19797.800617180401</v>
      </c>
    </row>
    <row r="264" spans="1:12" x14ac:dyDescent="0.3">
      <c r="A264" s="6" t="s">
        <v>178</v>
      </c>
      <c r="B264" s="141">
        <v>2.1</v>
      </c>
      <c r="C264" s="14">
        <v>29608.787381741</v>
      </c>
      <c r="D264" s="14"/>
      <c r="E264" s="141">
        <v>2</v>
      </c>
      <c r="F264" s="14">
        <v>29383.196620737199</v>
      </c>
      <c r="G264" s="14"/>
      <c r="H264" s="141">
        <v>0.6</v>
      </c>
      <c r="I264" s="14">
        <v>8461.8876876084905</v>
      </c>
      <c r="J264" s="14"/>
      <c r="K264" s="141">
        <v>0.7</v>
      </c>
      <c r="L264" s="14">
        <v>10286.834798902701</v>
      </c>
    </row>
    <row r="265" spans="1:12" x14ac:dyDescent="0.3">
      <c r="A265" s="6" t="s">
        <v>179</v>
      </c>
      <c r="B265" s="142" t="s">
        <v>189</v>
      </c>
      <c r="C265" s="143" t="s">
        <v>189</v>
      </c>
      <c r="D265" s="143"/>
      <c r="E265" s="142" t="s">
        <v>189</v>
      </c>
      <c r="F265" s="143" t="s">
        <v>189</v>
      </c>
      <c r="G265" s="143"/>
      <c r="H265" s="142" t="s">
        <v>189</v>
      </c>
      <c r="I265" s="143" t="s">
        <v>189</v>
      </c>
      <c r="J265" s="143"/>
      <c r="K265" s="142" t="s">
        <v>189</v>
      </c>
      <c r="L265" s="143" t="s">
        <v>189</v>
      </c>
    </row>
    <row r="266" spans="1:12" x14ac:dyDescent="0.3">
      <c r="A266" s="6" t="s">
        <v>180</v>
      </c>
      <c r="B266" s="142" t="s">
        <v>189</v>
      </c>
      <c r="C266" s="143" t="s">
        <v>189</v>
      </c>
      <c r="D266" s="143"/>
      <c r="E266" s="142" t="s">
        <v>189</v>
      </c>
      <c r="F266" s="143" t="s">
        <v>189</v>
      </c>
      <c r="G266" s="143"/>
      <c r="H266" s="142" t="s">
        <v>189</v>
      </c>
      <c r="I266" s="143" t="s">
        <v>189</v>
      </c>
      <c r="J266" s="143"/>
      <c r="K266" s="142" t="s">
        <v>189</v>
      </c>
      <c r="L266" s="143" t="s">
        <v>189</v>
      </c>
    </row>
    <row r="267" spans="1:12" x14ac:dyDescent="0.3">
      <c r="A267" s="7" t="s">
        <v>181</v>
      </c>
      <c r="B267" s="144" t="s">
        <v>189</v>
      </c>
      <c r="C267" s="145" t="s">
        <v>189</v>
      </c>
      <c r="D267" s="145"/>
      <c r="E267" s="144" t="s">
        <v>189</v>
      </c>
      <c r="F267" s="145" t="s">
        <v>189</v>
      </c>
      <c r="G267" s="145"/>
      <c r="H267" s="144" t="s">
        <v>189</v>
      </c>
      <c r="I267" s="145" t="s">
        <v>189</v>
      </c>
      <c r="J267" s="145"/>
      <c r="K267" s="144" t="s">
        <v>189</v>
      </c>
      <c r="L267" s="145" t="s">
        <v>189</v>
      </c>
    </row>
    <row r="269" spans="1:12" x14ac:dyDescent="0.3">
      <c r="A269" s="146" t="s">
        <v>1229</v>
      </c>
      <c r="B269" s="146"/>
    </row>
    <row r="270" spans="1:12" x14ac:dyDescent="0.3">
      <c r="A270" s="147" t="s">
        <v>1230</v>
      </c>
      <c r="B270" s="147"/>
    </row>
    <row r="271" spans="1:12" x14ac:dyDescent="0.3">
      <c r="A271" s="13" t="s">
        <v>246</v>
      </c>
      <c r="B271" s="13"/>
    </row>
    <row r="272" spans="1:12" x14ac:dyDescent="0.3">
      <c r="A272" s="147" t="s">
        <v>1231</v>
      </c>
      <c r="B272" s="147"/>
    </row>
    <row r="273" spans="1:12" x14ac:dyDescent="0.3">
      <c r="A273" s="148" t="s">
        <v>1232</v>
      </c>
      <c r="B273" s="148"/>
    </row>
    <row r="274" spans="1:12" x14ac:dyDescent="0.3">
      <c r="A274" s="148" t="s">
        <v>1238</v>
      </c>
      <c r="B274" s="148"/>
    </row>
    <row r="275" spans="1:12" x14ac:dyDescent="0.3">
      <c r="A275" s="1" t="s">
        <v>1233</v>
      </c>
      <c r="B275" s="1"/>
    </row>
    <row r="276" spans="1:12" x14ac:dyDescent="0.3">
      <c r="A276" s="1" t="s">
        <v>1234</v>
      </c>
      <c r="B276" s="1"/>
    </row>
    <row r="277" spans="1:12" x14ac:dyDescent="0.3">
      <c r="A277" s="1" t="s">
        <v>1235</v>
      </c>
      <c r="B277" s="1"/>
    </row>
    <row r="278" spans="1:12" x14ac:dyDescent="0.3">
      <c r="A278" s="1" t="s">
        <v>1236</v>
      </c>
      <c r="B278" s="1"/>
    </row>
    <row r="281" spans="1:12" ht="14.5" x14ac:dyDescent="0.3">
      <c r="A281" s="137" t="s">
        <v>1276</v>
      </c>
      <c r="B281" s="137"/>
      <c r="C281" s="6"/>
      <c r="D281" s="6"/>
      <c r="E281" s="6"/>
      <c r="F281" s="6"/>
      <c r="G281" s="6"/>
      <c r="H281" s="6"/>
      <c r="I281" s="6"/>
      <c r="J281" s="6"/>
      <c r="K281" s="6"/>
    </row>
    <row r="282" spans="1:12" x14ac:dyDescent="0.3">
      <c r="A282" s="7"/>
      <c r="B282" s="7"/>
      <c r="C282" s="7"/>
      <c r="D282" s="7"/>
      <c r="E282" s="7"/>
      <c r="F282" s="7"/>
      <c r="G282" s="7"/>
      <c r="H282" s="7"/>
      <c r="I282" s="7"/>
      <c r="J282" s="7"/>
      <c r="K282" s="7"/>
      <c r="L282" s="138" t="s">
        <v>1227</v>
      </c>
    </row>
    <row r="283" spans="1:12" x14ac:dyDescent="0.3">
      <c r="A283" s="6"/>
      <c r="B283" s="202" t="s">
        <v>13</v>
      </c>
      <c r="C283" s="202"/>
      <c r="D283" s="202"/>
      <c r="E283" s="202"/>
      <c r="F283" s="202"/>
      <c r="G283" s="6"/>
      <c r="H283" s="202" t="s">
        <v>14</v>
      </c>
      <c r="I283" s="202"/>
      <c r="J283" s="202"/>
      <c r="K283" s="202"/>
      <c r="L283" s="202"/>
    </row>
    <row r="284" spans="1:12" x14ac:dyDescent="0.3">
      <c r="A284" s="6"/>
      <c r="B284" s="201">
        <v>2023</v>
      </c>
      <c r="C284" s="201"/>
      <c r="D284" s="10"/>
      <c r="E284" s="201">
        <v>2024</v>
      </c>
      <c r="F284" s="201"/>
      <c r="G284" s="10"/>
      <c r="H284" s="201">
        <v>2023</v>
      </c>
      <c r="I284" s="201"/>
      <c r="J284" s="10"/>
      <c r="K284" s="201">
        <v>2024</v>
      </c>
      <c r="L284" s="201"/>
    </row>
    <row r="285" spans="1:12" x14ac:dyDescent="0.3">
      <c r="A285" s="7"/>
      <c r="B285" s="139" t="s">
        <v>1228</v>
      </c>
      <c r="C285" s="140" t="s">
        <v>5</v>
      </c>
      <c r="D285" s="140"/>
      <c r="E285" s="139" t="s">
        <v>1228</v>
      </c>
      <c r="F285" s="140" t="s">
        <v>5</v>
      </c>
      <c r="G285" s="140"/>
      <c r="H285" s="139" t="s">
        <v>1228</v>
      </c>
      <c r="I285" s="140" t="s">
        <v>5</v>
      </c>
      <c r="J285" s="140"/>
      <c r="K285" s="139" t="s">
        <v>1228</v>
      </c>
      <c r="L285" s="140" t="s">
        <v>5</v>
      </c>
    </row>
    <row r="286" spans="1:12" x14ac:dyDescent="0.3">
      <c r="A286" s="206" t="s">
        <v>62</v>
      </c>
      <c r="B286" s="206"/>
      <c r="C286" s="206"/>
      <c r="D286" s="206"/>
      <c r="E286" s="206"/>
      <c r="F286" s="206"/>
      <c r="G286" s="206"/>
      <c r="H286" s="206"/>
      <c r="I286" s="206"/>
      <c r="J286" s="206"/>
      <c r="K286" s="206"/>
      <c r="L286" s="206"/>
    </row>
    <row r="287" spans="1:12" x14ac:dyDescent="0.3">
      <c r="A287" s="11" t="s">
        <v>63</v>
      </c>
      <c r="B287" s="6"/>
      <c r="C287" s="6"/>
      <c r="D287" s="6"/>
      <c r="E287" s="6"/>
      <c r="F287" s="6"/>
      <c r="G287" s="6"/>
      <c r="H287" s="6"/>
      <c r="I287" s="6"/>
      <c r="J287" s="6"/>
      <c r="K287" s="6"/>
      <c r="L287" s="6"/>
    </row>
    <row r="288" spans="1:12" x14ac:dyDescent="0.3">
      <c r="A288" s="6" t="s">
        <v>64</v>
      </c>
      <c r="B288" s="141">
        <v>0.38</v>
      </c>
      <c r="C288" s="14">
        <v>99.587941730943996</v>
      </c>
      <c r="D288" s="14"/>
      <c r="E288" s="141">
        <v>1.9E-2</v>
      </c>
      <c r="F288" s="14">
        <v>4.4217046128539099</v>
      </c>
      <c r="G288" s="14"/>
      <c r="H288" s="141">
        <v>734.67200000000003</v>
      </c>
      <c r="I288" s="14">
        <v>184330.22287298099</v>
      </c>
      <c r="J288" s="14"/>
      <c r="K288" s="141">
        <v>508.92</v>
      </c>
      <c r="L288" s="14">
        <v>113387.595114244</v>
      </c>
    </row>
    <row r="289" spans="1:12" x14ac:dyDescent="0.3">
      <c r="A289" s="6" t="s">
        <v>65</v>
      </c>
      <c r="B289" s="142" t="s">
        <v>189</v>
      </c>
      <c r="C289" s="143" t="s">
        <v>189</v>
      </c>
      <c r="D289" s="143"/>
      <c r="E289" s="141">
        <v>0.02</v>
      </c>
      <c r="F289" s="14">
        <v>8.7841027181407796</v>
      </c>
      <c r="G289" s="14"/>
      <c r="H289" s="141">
        <v>106.4</v>
      </c>
      <c r="I289" s="14">
        <v>53393.1462777489</v>
      </c>
      <c r="J289" s="14"/>
      <c r="K289" s="141">
        <v>77.337999999999994</v>
      </c>
      <c r="L289" s="14">
        <v>34191.0730108641</v>
      </c>
    </row>
    <row r="290" spans="1:12" x14ac:dyDescent="0.3">
      <c r="A290" s="6" t="s">
        <v>66</v>
      </c>
      <c r="B290" s="142" t="s">
        <v>189</v>
      </c>
      <c r="C290" s="143" t="s">
        <v>189</v>
      </c>
      <c r="D290" s="143"/>
      <c r="E290" s="142" t="s">
        <v>189</v>
      </c>
      <c r="F290" s="143" t="s">
        <v>189</v>
      </c>
      <c r="G290" s="143"/>
      <c r="H290" s="142" t="s">
        <v>189</v>
      </c>
      <c r="I290" s="143" t="s">
        <v>189</v>
      </c>
      <c r="J290" s="143"/>
      <c r="K290" s="142" t="s">
        <v>189</v>
      </c>
      <c r="L290" s="143" t="s">
        <v>189</v>
      </c>
    </row>
    <row r="291" spans="1:12" x14ac:dyDescent="0.3">
      <c r="A291" s="6" t="s">
        <v>67</v>
      </c>
      <c r="B291" s="141">
        <v>0.21840000000000001</v>
      </c>
      <c r="C291" s="14">
        <v>46.973440953159098</v>
      </c>
      <c r="D291" s="14"/>
      <c r="E291" s="141">
        <v>0.29470000000000002</v>
      </c>
      <c r="F291" s="14">
        <v>55.904718082080002</v>
      </c>
      <c r="G291" s="14"/>
      <c r="H291" s="141">
        <v>136.09200000000001</v>
      </c>
      <c r="I291" s="14">
        <v>29927.171580191301</v>
      </c>
      <c r="J291" s="14"/>
      <c r="K291" s="141">
        <v>66.360500000000002</v>
      </c>
      <c r="L291" s="14">
        <v>12870.971000712099</v>
      </c>
    </row>
    <row r="292" spans="1:12" x14ac:dyDescent="0.3">
      <c r="A292" s="6" t="s">
        <v>68</v>
      </c>
      <c r="B292" s="142" t="s">
        <v>189</v>
      </c>
      <c r="C292" s="143" t="s">
        <v>189</v>
      </c>
      <c r="D292" s="143"/>
      <c r="E292" s="142" t="s">
        <v>189</v>
      </c>
      <c r="F292" s="143" t="s">
        <v>189</v>
      </c>
      <c r="G292" s="143"/>
      <c r="H292" s="142" t="s">
        <v>189</v>
      </c>
      <c r="I292" s="143" t="s">
        <v>189</v>
      </c>
      <c r="J292" s="143"/>
      <c r="K292" s="142" t="s">
        <v>189</v>
      </c>
      <c r="L292" s="143" t="s">
        <v>189</v>
      </c>
    </row>
    <row r="293" spans="1:12" x14ac:dyDescent="0.3">
      <c r="A293" s="6" t="s">
        <v>69</v>
      </c>
      <c r="B293" s="142" t="s">
        <v>189</v>
      </c>
      <c r="C293" s="143" t="s">
        <v>189</v>
      </c>
      <c r="D293" s="143"/>
      <c r="E293" s="142" t="s">
        <v>189</v>
      </c>
      <c r="F293" s="143" t="s">
        <v>189</v>
      </c>
      <c r="G293" s="143"/>
      <c r="H293" s="141">
        <v>16</v>
      </c>
      <c r="I293" s="14">
        <v>6220.1147592324096</v>
      </c>
      <c r="J293" s="14"/>
      <c r="K293" s="141">
        <v>17.2</v>
      </c>
      <c r="L293" s="14">
        <v>6118.2603800499801</v>
      </c>
    </row>
    <row r="294" spans="1:12" x14ac:dyDescent="0.3">
      <c r="A294" s="6" t="s">
        <v>70</v>
      </c>
      <c r="B294" s="142" t="s">
        <v>189</v>
      </c>
      <c r="C294" s="143" t="s">
        <v>189</v>
      </c>
      <c r="D294" s="143"/>
      <c r="E294" s="142" t="s">
        <v>189</v>
      </c>
      <c r="F294" s="143" t="s">
        <v>189</v>
      </c>
      <c r="G294" s="143"/>
      <c r="H294" s="142" t="s">
        <v>189</v>
      </c>
      <c r="I294" s="143" t="s">
        <v>189</v>
      </c>
      <c r="J294" s="143"/>
      <c r="K294" s="142" t="s">
        <v>189</v>
      </c>
      <c r="L294" s="143" t="s">
        <v>189</v>
      </c>
    </row>
    <row r="295" spans="1:12" x14ac:dyDescent="0.3">
      <c r="A295" s="6" t="s">
        <v>71</v>
      </c>
      <c r="B295" s="141">
        <v>1.6220000000000001</v>
      </c>
      <c r="C295" s="14">
        <v>468.10901671462898</v>
      </c>
      <c r="D295" s="14"/>
      <c r="E295" s="141">
        <v>1.67</v>
      </c>
      <c r="F295" s="14">
        <v>395.208685258331</v>
      </c>
      <c r="G295" s="14"/>
      <c r="H295" s="141">
        <v>1392.9314999999999</v>
      </c>
      <c r="I295" s="14">
        <v>392631.681744345</v>
      </c>
      <c r="J295" s="14"/>
      <c r="K295" s="141">
        <v>1202.25</v>
      </c>
      <c r="L295" s="14">
        <v>277884.433146392</v>
      </c>
    </row>
    <row r="296" spans="1:12" x14ac:dyDescent="0.3">
      <c r="A296" s="6" t="s">
        <v>72</v>
      </c>
      <c r="B296" s="142" t="s">
        <v>189</v>
      </c>
      <c r="C296" s="143" t="s">
        <v>189</v>
      </c>
      <c r="D296" s="143"/>
      <c r="E296" s="142" t="s">
        <v>189</v>
      </c>
      <c r="F296" s="143" t="s">
        <v>189</v>
      </c>
      <c r="G296" s="143"/>
      <c r="H296" s="142" t="s">
        <v>189</v>
      </c>
      <c r="I296" s="143" t="s">
        <v>189</v>
      </c>
      <c r="J296" s="143"/>
      <c r="K296" s="142" t="s">
        <v>189</v>
      </c>
      <c r="L296" s="143" t="s">
        <v>189</v>
      </c>
    </row>
    <row r="297" spans="1:12" x14ac:dyDescent="0.3">
      <c r="A297" s="6" t="s">
        <v>73</v>
      </c>
      <c r="B297" s="141">
        <v>0.44335365599999998</v>
      </c>
      <c r="C297" s="14">
        <v>13.3969680890904</v>
      </c>
      <c r="D297" s="14"/>
      <c r="E297" s="141">
        <v>0.420668498</v>
      </c>
      <c r="F297" s="14">
        <v>11.3767772497932</v>
      </c>
      <c r="G297" s="14"/>
      <c r="H297" s="141">
        <v>178.75805460000001</v>
      </c>
      <c r="I297" s="14">
        <v>5542.2765935584403</v>
      </c>
      <c r="J297" s="14"/>
      <c r="K297" s="141">
        <v>118.5865932</v>
      </c>
      <c r="L297" s="14">
        <v>3290.6463020042602</v>
      </c>
    </row>
    <row r="298" spans="1:12" x14ac:dyDescent="0.3">
      <c r="A298" s="11" t="s">
        <v>74</v>
      </c>
      <c r="B298" s="142"/>
      <c r="C298" s="143"/>
      <c r="D298" s="143"/>
      <c r="E298" s="142"/>
      <c r="F298" s="143"/>
      <c r="G298" s="143"/>
      <c r="H298" s="142"/>
      <c r="I298" s="143"/>
      <c r="J298" s="143"/>
      <c r="K298" s="142"/>
      <c r="L298" s="143"/>
    </row>
    <row r="299" spans="1:12" x14ac:dyDescent="0.3">
      <c r="A299" s="6" t="s">
        <v>75</v>
      </c>
      <c r="B299" s="142" t="s">
        <v>189</v>
      </c>
      <c r="C299" s="143" t="s">
        <v>189</v>
      </c>
      <c r="D299" s="143"/>
      <c r="E299" s="142" t="s">
        <v>189</v>
      </c>
      <c r="F299" s="143" t="s">
        <v>189</v>
      </c>
      <c r="G299" s="143"/>
      <c r="H299" s="142" t="s">
        <v>189</v>
      </c>
      <c r="I299" s="143" t="s">
        <v>189</v>
      </c>
      <c r="J299" s="143"/>
      <c r="K299" s="142" t="s">
        <v>189</v>
      </c>
      <c r="L299" s="143" t="s">
        <v>189</v>
      </c>
    </row>
    <row r="300" spans="1:12" x14ac:dyDescent="0.3">
      <c r="A300" s="6" t="s">
        <v>76</v>
      </c>
      <c r="B300" s="142" t="s">
        <v>189</v>
      </c>
      <c r="C300" s="143" t="s">
        <v>189</v>
      </c>
      <c r="D300" s="143"/>
      <c r="E300" s="142" t="s">
        <v>189</v>
      </c>
      <c r="F300" s="143" t="s">
        <v>189</v>
      </c>
      <c r="G300" s="143"/>
      <c r="H300" s="142" t="s">
        <v>189</v>
      </c>
      <c r="I300" s="143" t="s">
        <v>189</v>
      </c>
      <c r="J300" s="143"/>
      <c r="K300" s="142" t="s">
        <v>189</v>
      </c>
      <c r="L300" s="143" t="s">
        <v>189</v>
      </c>
    </row>
    <row r="301" spans="1:12" x14ac:dyDescent="0.3">
      <c r="A301" s="6" t="s">
        <v>77</v>
      </c>
      <c r="B301" s="142" t="s">
        <v>189</v>
      </c>
      <c r="C301" s="143" t="s">
        <v>189</v>
      </c>
      <c r="D301" s="143"/>
      <c r="E301" s="142" t="s">
        <v>189</v>
      </c>
      <c r="F301" s="143" t="s">
        <v>189</v>
      </c>
      <c r="G301" s="143"/>
      <c r="H301" s="142" t="s">
        <v>189</v>
      </c>
      <c r="I301" s="143" t="s">
        <v>189</v>
      </c>
      <c r="J301" s="143"/>
      <c r="K301" s="142" t="s">
        <v>189</v>
      </c>
      <c r="L301" s="143" t="s">
        <v>189</v>
      </c>
    </row>
    <row r="302" spans="1:12" x14ac:dyDescent="0.3">
      <c r="A302" s="6" t="s">
        <v>78</v>
      </c>
      <c r="B302" s="142" t="s">
        <v>189</v>
      </c>
      <c r="C302" s="143" t="s">
        <v>189</v>
      </c>
      <c r="D302" s="143"/>
      <c r="E302" s="142" t="s">
        <v>189</v>
      </c>
      <c r="F302" s="143" t="s">
        <v>189</v>
      </c>
      <c r="G302" s="143"/>
      <c r="H302" s="142" t="s">
        <v>189</v>
      </c>
      <c r="I302" s="143" t="s">
        <v>189</v>
      </c>
      <c r="J302" s="143"/>
      <c r="K302" s="142" t="s">
        <v>189</v>
      </c>
      <c r="L302" s="143" t="s">
        <v>189</v>
      </c>
    </row>
    <row r="303" spans="1:12" x14ac:dyDescent="0.3">
      <c r="A303" s="6" t="s">
        <v>79</v>
      </c>
      <c r="B303" s="142" t="s">
        <v>189</v>
      </c>
      <c r="C303" s="143" t="s">
        <v>189</v>
      </c>
      <c r="D303" s="143"/>
      <c r="E303" s="142" t="s">
        <v>189</v>
      </c>
      <c r="F303" s="143" t="s">
        <v>189</v>
      </c>
      <c r="G303" s="143"/>
      <c r="H303" s="142" t="s">
        <v>189</v>
      </c>
      <c r="I303" s="143" t="s">
        <v>189</v>
      </c>
      <c r="J303" s="143"/>
      <c r="K303" s="142" t="s">
        <v>189</v>
      </c>
      <c r="L303" s="143" t="s">
        <v>189</v>
      </c>
    </row>
    <row r="304" spans="1:12" x14ac:dyDescent="0.3">
      <c r="A304" s="6" t="s">
        <v>80</v>
      </c>
      <c r="B304" s="142" t="s">
        <v>189</v>
      </c>
      <c r="C304" s="143" t="s">
        <v>189</v>
      </c>
      <c r="D304" s="143"/>
      <c r="E304" s="142" t="s">
        <v>189</v>
      </c>
      <c r="F304" s="143" t="s">
        <v>189</v>
      </c>
      <c r="G304" s="143"/>
      <c r="H304" s="142" t="s">
        <v>189</v>
      </c>
      <c r="I304" s="143" t="s">
        <v>189</v>
      </c>
      <c r="J304" s="143"/>
      <c r="K304" s="142" t="s">
        <v>189</v>
      </c>
      <c r="L304" s="143" t="s">
        <v>189</v>
      </c>
    </row>
    <row r="305" spans="1:12" x14ac:dyDescent="0.3">
      <c r="A305" s="6" t="s">
        <v>81</v>
      </c>
      <c r="B305" s="142" t="s">
        <v>189</v>
      </c>
      <c r="C305" s="143" t="s">
        <v>189</v>
      </c>
      <c r="D305" s="143"/>
      <c r="E305" s="142" t="s">
        <v>189</v>
      </c>
      <c r="F305" s="143" t="s">
        <v>189</v>
      </c>
      <c r="G305" s="143"/>
      <c r="H305" s="142" t="s">
        <v>189</v>
      </c>
      <c r="I305" s="143" t="s">
        <v>189</v>
      </c>
      <c r="J305" s="143"/>
      <c r="K305" s="142" t="s">
        <v>189</v>
      </c>
      <c r="L305" s="143" t="s">
        <v>189</v>
      </c>
    </row>
    <row r="306" spans="1:12" x14ac:dyDescent="0.3">
      <c r="A306" s="11" t="s">
        <v>82</v>
      </c>
      <c r="B306" s="142"/>
      <c r="C306" s="143"/>
      <c r="D306" s="143"/>
      <c r="E306" s="142"/>
      <c r="F306" s="143"/>
      <c r="G306" s="143"/>
      <c r="H306" s="142"/>
      <c r="I306" s="143"/>
      <c r="J306" s="143"/>
      <c r="K306" s="142"/>
      <c r="L306" s="143"/>
    </row>
    <row r="307" spans="1:12" x14ac:dyDescent="0.3">
      <c r="A307" s="6" t="s">
        <v>83</v>
      </c>
      <c r="B307" s="141">
        <v>16.46</v>
      </c>
      <c r="C307" s="14">
        <v>13087.346</v>
      </c>
      <c r="D307" s="14"/>
      <c r="E307" s="141">
        <v>16.079999999999998</v>
      </c>
      <c r="F307" s="14">
        <v>13044.22</v>
      </c>
      <c r="G307" s="14"/>
      <c r="H307" s="141">
        <v>153.7885</v>
      </c>
      <c r="I307" s="14">
        <v>124184.21375</v>
      </c>
      <c r="J307" s="14"/>
      <c r="K307" s="141">
        <v>138.72</v>
      </c>
      <c r="L307" s="14">
        <v>114138.82</v>
      </c>
    </row>
    <row r="308" spans="1:12" x14ac:dyDescent="0.3">
      <c r="A308" s="6" t="s">
        <v>84</v>
      </c>
      <c r="B308" s="142" t="s">
        <v>189</v>
      </c>
      <c r="C308" s="143" t="s">
        <v>189</v>
      </c>
      <c r="D308" s="143"/>
      <c r="E308" s="142" t="s">
        <v>189</v>
      </c>
      <c r="F308" s="143" t="s">
        <v>189</v>
      </c>
      <c r="G308" s="143"/>
      <c r="H308" s="142" t="s">
        <v>189</v>
      </c>
      <c r="I308" s="143" t="s">
        <v>189</v>
      </c>
      <c r="J308" s="143"/>
      <c r="K308" s="142" t="s">
        <v>189</v>
      </c>
      <c r="L308" s="143" t="s">
        <v>189</v>
      </c>
    </row>
    <row r="309" spans="1:12" x14ac:dyDescent="0.3">
      <c r="A309" s="6" t="s">
        <v>85</v>
      </c>
      <c r="B309" s="142" t="s">
        <v>189</v>
      </c>
      <c r="C309" s="143" t="s">
        <v>189</v>
      </c>
      <c r="D309" s="143"/>
      <c r="E309" s="142" t="s">
        <v>189</v>
      </c>
      <c r="F309" s="143" t="s">
        <v>189</v>
      </c>
      <c r="G309" s="143"/>
      <c r="H309" s="141">
        <v>6.3476999999999997</v>
      </c>
      <c r="I309" s="14">
        <v>7540.2864900000004</v>
      </c>
      <c r="J309" s="14"/>
      <c r="K309" s="141">
        <v>5.0377000000000001</v>
      </c>
      <c r="L309" s="14">
        <v>7218.0536099999999</v>
      </c>
    </row>
    <row r="310" spans="1:12" x14ac:dyDescent="0.3">
      <c r="A310" s="6" t="s">
        <v>86</v>
      </c>
      <c r="B310" s="142" t="s">
        <v>189</v>
      </c>
      <c r="C310" s="143" t="s">
        <v>189</v>
      </c>
      <c r="D310" s="143"/>
      <c r="E310" s="142" t="s">
        <v>189</v>
      </c>
      <c r="F310" s="143" t="s">
        <v>189</v>
      </c>
      <c r="G310" s="143"/>
      <c r="H310" s="141">
        <v>9.7014999999999993</v>
      </c>
      <c r="I310" s="14">
        <v>7432.0595343694804</v>
      </c>
      <c r="J310" s="14"/>
      <c r="K310" s="141">
        <v>11.84</v>
      </c>
      <c r="L310" s="14">
        <v>11963.7351405315</v>
      </c>
    </row>
    <row r="311" spans="1:12" x14ac:dyDescent="0.3">
      <c r="A311" s="6" t="s">
        <v>87</v>
      </c>
      <c r="B311" s="141">
        <v>0.28000000000000003</v>
      </c>
      <c r="C311" s="14">
        <v>79.040000000000006</v>
      </c>
      <c r="D311" s="14"/>
      <c r="E311" s="141">
        <v>0.21</v>
      </c>
      <c r="F311" s="14">
        <v>54.71</v>
      </c>
      <c r="G311" s="14"/>
      <c r="H311" s="141">
        <v>146.6721</v>
      </c>
      <c r="I311" s="14">
        <v>41285.99</v>
      </c>
      <c r="J311" s="14"/>
      <c r="K311" s="141">
        <v>156.8116</v>
      </c>
      <c r="L311" s="14">
        <v>49202.79</v>
      </c>
    </row>
    <row r="312" spans="1:12" x14ac:dyDescent="0.3">
      <c r="A312" s="6" t="s">
        <v>88</v>
      </c>
      <c r="B312" s="142" t="s">
        <v>189</v>
      </c>
      <c r="C312" s="143" t="s">
        <v>189</v>
      </c>
      <c r="D312" s="143"/>
      <c r="E312" s="142" t="s">
        <v>189</v>
      </c>
      <c r="F312" s="143" t="s">
        <v>189</v>
      </c>
      <c r="G312" s="143"/>
      <c r="H312" s="142" t="s">
        <v>189</v>
      </c>
      <c r="I312" s="143" t="s">
        <v>189</v>
      </c>
      <c r="J312" s="143"/>
      <c r="K312" s="142" t="s">
        <v>189</v>
      </c>
      <c r="L312" s="143" t="s">
        <v>189</v>
      </c>
    </row>
    <row r="313" spans="1:12" x14ac:dyDescent="0.3">
      <c r="A313" s="6" t="s">
        <v>89</v>
      </c>
      <c r="B313" s="142" t="s">
        <v>189</v>
      </c>
      <c r="C313" s="143" t="s">
        <v>189</v>
      </c>
      <c r="D313" s="143"/>
      <c r="E313" s="142" t="s">
        <v>189</v>
      </c>
      <c r="F313" s="143" t="s">
        <v>189</v>
      </c>
      <c r="G313" s="143"/>
      <c r="H313" s="141">
        <v>1.5378000000000001</v>
      </c>
      <c r="I313" s="14">
        <v>2836.7556380864698</v>
      </c>
      <c r="J313" s="14"/>
      <c r="K313" s="141">
        <v>1.54</v>
      </c>
      <c r="L313" s="14">
        <v>4133.3842881131204</v>
      </c>
    </row>
    <row r="314" spans="1:12" x14ac:dyDescent="0.3">
      <c r="A314" s="6" t="s">
        <v>90</v>
      </c>
      <c r="B314" s="142" t="s">
        <v>189</v>
      </c>
      <c r="C314" s="143" t="s">
        <v>189</v>
      </c>
      <c r="D314" s="143"/>
      <c r="E314" s="142" t="s">
        <v>189</v>
      </c>
      <c r="F314" s="143" t="s">
        <v>189</v>
      </c>
      <c r="G314" s="143"/>
      <c r="H314" s="142" t="s">
        <v>189</v>
      </c>
      <c r="I314" s="143" t="s">
        <v>189</v>
      </c>
      <c r="J314" s="143"/>
      <c r="K314" s="142" t="s">
        <v>189</v>
      </c>
      <c r="L314" s="143" t="s">
        <v>189</v>
      </c>
    </row>
    <row r="315" spans="1:12" x14ac:dyDescent="0.3">
      <c r="A315" s="6" t="s">
        <v>91</v>
      </c>
      <c r="B315" s="141">
        <v>1.2</v>
      </c>
      <c r="C315" s="14">
        <v>852.57243733201199</v>
      </c>
      <c r="D315" s="14"/>
      <c r="E315" s="142" t="s">
        <v>189</v>
      </c>
      <c r="F315" s="143" t="s">
        <v>189</v>
      </c>
      <c r="G315" s="143"/>
      <c r="H315" s="141">
        <v>39.4</v>
      </c>
      <c r="I315" s="14">
        <v>28067.663295353901</v>
      </c>
      <c r="J315" s="14"/>
      <c r="K315" s="141">
        <v>39.4</v>
      </c>
      <c r="L315" s="14">
        <v>29386.843470235501</v>
      </c>
    </row>
    <row r="316" spans="1:12" x14ac:dyDescent="0.3">
      <c r="A316" s="6" t="s">
        <v>92</v>
      </c>
      <c r="B316" s="141">
        <v>3.7</v>
      </c>
      <c r="C316" s="14">
        <v>3689.0194702008898</v>
      </c>
      <c r="D316" s="14"/>
      <c r="E316" s="141">
        <v>3.4</v>
      </c>
      <c r="F316" s="14">
        <v>2976.3407898496498</v>
      </c>
      <c r="G316" s="14"/>
      <c r="H316" s="141">
        <v>6</v>
      </c>
      <c r="I316" s="14">
        <v>5945.5351672098504</v>
      </c>
      <c r="J316" s="14"/>
      <c r="K316" s="141">
        <v>6</v>
      </c>
      <c r="L316" s="14">
        <v>5220.1798768102499</v>
      </c>
    </row>
    <row r="317" spans="1:12" x14ac:dyDescent="0.3">
      <c r="A317" s="6" t="s">
        <v>93</v>
      </c>
      <c r="B317" s="141">
        <v>0.3</v>
      </c>
      <c r="C317" s="14">
        <v>276.61970364565502</v>
      </c>
      <c r="D317" s="14"/>
      <c r="E317" s="141">
        <v>0.2</v>
      </c>
      <c r="F317" s="14">
        <v>152.87848954816499</v>
      </c>
      <c r="G317" s="14"/>
      <c r="H317" s="141">
        <v>37.9</v>
      </c>
      <c r="I317" s="14">
        <v>33771.159038925201</v>
      </c>
      <c r="J317" s="14"/>
      <c r="K317" s="141">
        <v>29.5</v>
      </c>
      <c r="L317" s="14">
        <v>21791.3081761592</v>
      </c>
    </row>
    <row r="318" spans="1:12" x14ac:dyDescent="0.3">
      <c r="A318" s="6" t="s">
        <v>94</v>
      </c>
      <c r="B318" s="142" t="s">
        <v>189</v>
      </c>
      <c r="C318" s="143" t="s">
        <v>189</v>
      </c>
      <c r="D318" s="143"/>
      <c r="E318" s="142" t="s">
        <v>189</v>
      </c>
      <c r="F318" s="143" t="s">
        <v>189</v>
      </c>
      <c r="G318" s="143"/>
      <c r="H318" s="142" t="s">
        <v>189</v>
      </c>
      <c r="I318" s="143" t="s">
        <v>189</v>
      </c>
      <c r="J318" s="143"/>
      <c r="K318" s="142" t="s">
        <v>189</v>
      </c>
      <c r="L318" s="143" t="s">
        <v>189</v>
      </c>
    </row>
    <row r="319" spans="1:12" x14ac:dyDescent="0.3">
      <c r="A319" s="6" t="s">
        <v>95</v>
      </c>
      <c r="B319" s="142" t="s">
        <v>189</v>
      </c>
      <c r="C319" s="143" t="s">
        <v>189</v>
      </c>
      <c r="D319" s="143"/>
      <c r="E319" s="142" t="s">
        <v>189</v>
      </c>
      <c r="F319" s="143" t="s">
        <v>189</v>
      </c>
      <c r="G319" s="143"/>
      <c r="H319" s="141">
        <v>24.9</v>
      </c>
      <c r="I319" s="14">
        <v>39356.79</v>
      </c>
      <c r="J319" s="14"/>
      <c r="K319" s="141">
        <v>25.9</v>
      </c>
      <c r="L319" s="14">
        <v>43893.29</v>
      </c>
    </row>
    <row r="320" spans="1:12" x14ac:dyDescent="0.3">
      <c r="A320" s="6" t="s">
        <v>96</v>
      </c>
      <c r="B320" s="142" t="s">
        <v>189</v>
      </c>
      <c r="C320" s="143" t="s">
        <v>189</v>
      </c>
      <c r="D320" s="143"/>
      <c r="E320" s="142" t="s">
        <v>189</v>
      </c>
      <c r="F320" s="143" t="s">
        <v>189</v>
      </c>
      <c r="G320" s="143"/>
      <c r="H320" s="141">
        <v>17.8886</v>
      </c>
      <c r="I320" s="14">
        <v>7188.7558352963997</v>
      </c>
      <c r="J320" s="14"/>
      <c r="K320" s="141">
        <v>19.3</v>
      </c>
      <c r="L320" s="14">
        <v>4793.1736608742003</v>
      </c>
    </row>
    <row r="321" spans="1:12" x14ac:dyDescent="0.3">
      <c r="A321" s="6" t="s">
        <v>97</v>
      </c>
      <c r="B321" s="141">
        <v>0.27550000000000002</v>
      </c>
      <c r="C321" s="14">
        <v>995.763626802256</v>
      </c>
      <c r="D321" s="14"/>
      <c r="E321" s="141">
        <v>0.28999999999999998</v>
      </c>
      <c r="F321" s="14">
        <v>1563.87298019891</v>
      </c>
      <c r="G321" s="14"/>
      <c r="H321" s="141">
        <v>12.6342</v>
      </c>
      <c r="I321" s="14">
        <v>47226.885032713799</v>
      </c>
      <c r="J321" s="14"/>
      <c r="K321" s="141">
        <v>11.05</v>
      </c>
      <c r="L321" s="14">
        <v>61627.231069663198</v>
      </c>
    </row>
    <row r="322" spans="1:12" x14ac:dyDescent="0.3">
      <c r="A322" s="6" t="s">
        <v>98</v>
      </c>
      <c r="B322" s="142" t="s">
        <v>189</v>
      </c>
      <c r="C322" s="143" t="s">
        <v>189</v>
      </c>
      <c r="D322" s="143"/>
      <c r="E322" s="142" t="s">
        <v>189</v>
      </c>
      <c r="F322" s="143" t="s">
        <v>189</v>
      </c>
      <c r="G322" s="143"/>
      <c r="H322" s="141">
        <v>0.2</v>
      </c>
      <c r="I322" s="14">
        <v>308.77703681574798</v>
      </c>
      <c r="J322" s="14"/>
      <c r="K322" s="141">
        <v>0.2</v>
      </c>
      <c r="L322" s="14">
        <v>520.59808407135097</v>
      </c>
    </row>
    <row r="323" spans="1:12" x14ac:dyDescent="0.3">
      <c r="A323" s="6" t="s">
        <v>99</v>
      </c>
      <c r="B323" s="141">
        <v>1.66</v>
      </c>
      <c r="C323" s="14">
        <v>601.41026905513104</v>
      </c>
      <c r="D323" s="14"/>
      <c r="E323" s="141">
        <v>1.7</v>
      </c>
      <c r="F323" s="14">
        <v>671.33327021636001</v>
      </c>
      <c r="G323" s="14"/>
      <c r="H323" s="142" t="s">
        <v>189</v>
      </c>
      <c r="I323" s="143" t="s">
        <v>189</v>
      </c>
      <c r="J323" s="143"/>
      <c r="K323" s="142" t="s">
        <v>189</v>
      </c>
      <c r="L323" s="143" t="s">
        <v>189</v>
      </c>
    </row>
    <row r="324" spans="1:12" x14ac:dyDescent="0.3">
      <c r="A324" s="6" t="s">
        <v>100</v>
      </c>
      <c r="B324" s="142" t="s">
        <v>189</v>
      </c>
      <c r="C324" s="143" t="s">
        <v>189</v>
      </c>
      <c r="D324" s="143"/>
      <c r="E324" s="142" t="s">
        <v>189</v>
      </c>
      <c r="F324" s="143" t="s">
        <v>189</v>
      </c>
      <c r="G324" s="143"/>
      <c r="H324" s="142" t="s">
        <v>189</v>
      </c>
      <c r="I324" s="143" t="s">
        <v>189</v>
      </c>
      <c r="J324" s="143"/>
      <c r="K324" s="142" t="s">
        <v>189</v>
      </c>
      <c r="L324" s="143" t="s">
        <v>189</v>
      </c>
    </row>
    <row r="325" spans="1:12" x14ac:dyDescent="0.3">
      <c r="A325" s="6" t="s">
        <v>101</v>
      </c>
      <c r="B325" s="141">
        <v>0.37</v>
      </c>
      <c r="C325" s="14">
        <v>329.733093878734</v>
      </c>
      <c r="D325" s="14"/>
      <c r="E325" s="141">
        <v>0.35</v>
      </c>
      <c r="F325" s="14">
        <v>276.04006980793997</v>
      </c>
      <c r="G325" s="14"/>
      <c r="H325" s="141">
        <v>24.058499999999999</v>
      </c>
      <c r="I325" s="14">
        <v>21459.348491053901</v>
      </c>
      <c r="J325" s="14"/>
      <c r="K325" s="141">
        <v>24.06</v>
      </c>
      <c r="L325" s="14">
        <v>18992.707498591299</v>
      </c>
    </row>
    <row r="326" spans="1:12" x14ac:dyDescent="0.3">
      <c r="A326" s="6" t="s">
        <v>102</v>
      </c>
      <c r="B326" s="141">
        <v>3.1E-2</v>
      </c>
      <c r="C326" s="14">
        <v>34.399814865168501</v>
      </c>
      <c r="D326" s="14"/>
      <c r="E326" s="142" t="s">
        <v>189</v>
      </c>
      <c r="F326" s="143" t="s">
        <v>189</v>
      </c>
      <c r="G326" s="143"/>
      <c r="H326" s="141">
        <v>4.4530000000000003</v>
      </c>
      <c r="I326" s="14">
        <v>4951.6580051722003</v>
      </c>
      <c r="J326" s="14"/>
      <c r="K326" s="141">
        <v>4.5999999999999996</v>
      </c>
      <c r="L326" s="14">
        <v>4787.7517869008298</v>
      </c>
    </row>
    <row r="327" spans="1:12" x14ac:dyDescent="0.3">
      <c r="A327" s="6" t="s">
        <v>103</v>
      </c>
      <c r="B327" s="142" t="s">
        <v>189</v>
      </c>
      <c r="C327" s="143" t="s">
        <v>189</v>
      </c>
      <c r="D327" s="143"/>
      <c r="E327" s="142" t="s">
        <v>189</v>
      </c>
      <c r="F327" s="143" t="s">
        <v>189</v>
      </c>
      <c r="G327" s="143"/>
      <c r="H327" s="141">
        <v>17.520700000000001</v>
      </c>
      <c r="I327" s="14">
        <v>30507.71</v>
      </c>
      <c r="J327" s="14"/>
      <c r="K327" s="141">
        <v>27.38</v>
      </c>
      <c r="L327" s="14">
        <v>44633.89</v>
      </c>
    </row>
    <row r="328" spans="1:12" x14ac:dyDescent="0.3">
      <c r="A328" s="6" t="s">
        <v>104</v>
      </c>
      <c r="B328" s="141">
        <v>7.4024999999999999</v>
      </c>
      <c r="C328" s="14">
        <v>15169.5</v>
      </c>
      <c r="D328" s="14"/>
      <c r="E328" s="141">
        <v>7.4</v>
      </c>
      <c r="F328" s="14">
        <v>17414.87</v>
      </c>
      <c r="G328" s="14"/>
      <c r="H328" s="141">
        <v>9.1005000000000003</v>
      </c>
      <c r="I328" s="14">
        <v>73105.440340000001</v>
      </c>
      <c r="J328" s="14"/>
      <c r="K328" s="141">
        <v>9.1537000000000006</v>
      </c>
      <c r="L328" s="14">
        <v>65618.63751</v>
      </c>
    </row>
    <row r="329" spans="1:12" x14ac:dyDescent="0.3">
      <c r="A329" s="6" t="s">
        <v>105</v>
      </c>
      <c r="B329" s="142" t="s">
        <v>189</v>
      </c>
      <c r="C329" s="143" t="s">
        <v>189</v>
      </c>
      <c r="D329" s="143"/>
      <c r="E329" s="142" t="s">
        <v>189</v>
      </c>
      <c r="F329" s="143" t="s">
        <v>189</v>
      </c>
      <c r="G329" s="143"/>
      <c r="H329" s="141">
        <v>20.59</v>
      </c>
      <c r="I329" s="14">
        <v>16194.69</v>
      </c>
      <c r="J329" s="14"/>
      <c r="K329" s="141">
        <v>20.63</v>
      </c>
      <c r="L329" s="14">
        <v>16168.45</v>
      </c>
    </row>
    <row r="330" spans="1:12" x14ac:dyDescent="0.3">
      <c r="A330" s="6" t="s">
        <v>106</v>
      </c>
      <c r="B330" s="142" t="s">
        <v>189</v>
      </c>
      <c r="C330" s="143" t="s">
        <v>189</v>
      </c>
      <c r="D330" s="143"/>
      <c r="E330" s="142" t="s">
        <v>189</v>
      </c>
      <c r="F330" s="143" t="s">
        <v>189</v>
      </c>
      <c r="G330" s="143"/>
      <c r="H330" s="141">
        <v>13.1729</v>
      </c>
      <c r="I330" s="14">
        <v>9113.67</v>
      </c>
      <c r="J330" s="14"/>
      <c r="K330" s="141">
        <v>13.618600000000001</v>
      </c>
      <c r="L330" s="14">
        <v>9827.16</v>
      </c>
    </row>
    <row r="331" spans="1:12" x14ac:dyDescent="0.3">
      <c r="A331" s="6" t="s">
        <v>107</v>
      </c>
      <c r="B331" s="141">
        <v>0.1</v>
      </c>
      <c r="C331" s="14">
        <v>80.569999999999993</v>
      </c>
      <c r="D331" s="14"/>
      <c r="E331" s="141">
        <v>0.1</v>
      </c>
      <c r="F331" s="14">
        <v>87.5</v>
      </c>
      <c r="G331" s="14"/>
      <c r="H331" s="141">
        <v>52.6</v>
      </c>
      <c r="I331" s="14">
        <v>48436.89</v>
      </c>
      <c r="J331" s="14"/>
      <c r="K331" s="141">
        <v>77.2</v>
      </c>
      <c r="L331" s="14">
        <v>77157.8</v>
      </c>
    </row>
    <row r="332" spans="1:12" x14ac:dyDescent="0.3">
      <c r="A332" s="6" t="s">
        <v>108</v>
      </c>
      <c r="B332" s="142" t="s">
        <v>189</v>
      </c>
      <c r="C332" s="143" t="s">
        <v>189</v>
      </c>
      <c r="D332" s="143"/>
      <c r="E332" s="142" t="s">
        <v>189</v>
      </c>
      <c r="F332" s="143" t="s">
        <v>189</v>
      </c>
      <c r="G332" s="143"/>
      <c r="H332" s="142" t="s">
        <v>189</v>
      </c>
      <c r="I332" s="143" t="s">
        <v>189</v>
      </c>
      <c r="J332" s="143"/>
      <c r="K332" s="142" t="s">
        <v>189</v>
      </c>
      <c r="L332" s="143" t="s">
        <v>189</v>
      </c>
    </row>
    <row r="333" spans="1:12" x14ac:dyDescent="0.3">
      <c r="A333" s="6" t="s">
        <v>109</v>
      </c>
      <c r="B333" s="141">
        <v>0.1</v>
      </c>
      <c r="C333" s="14">
        <v>75.188118817693805</v>
      </c>
      <c r="D333" s="14"/>
      <c r="E333" s="141">
        <v>0.05</v>
      </c>
      <c r="F333" s="14">
        <v>42.067752478499699</v>
      </c>
      <c r="G333" s="14"/>
      <c r="H333" s="141">
        <v>0.86919999999999997</v>
      </c>
      <c r="I333" s="14">
        <v>798.88504686270801</v>
      </c>
      <c r="J333" s="14"/>
      <c r="K333" s="141">
        <v>0.87</v>
      </c>
      <c r="L333" s="14">
        <v>894.77514918574695</v>
      </c>
    </row>
    <row r="334" spans="1:12" x14ac:dyDescent="0.3">
      <c r="A334" s="6" t="s">
        <v>110</v>
      </c>
      <c r="B334" s="141">
        <v>0.50849999999999995</v>
      </c>
      <c r="C334" s="14">
        <v>472.62</v>
      </c>
      <c r="D334" s="14"/>
      <c r="E334" s="141">
        <v>0.53</v>
      </c>
      <c r="F334" s="14">
        <v>474.97</v>
      </c>
      <c r="G334" s="14"/>
      <c r="H334" s="141">
        <v>32.959499999999998</v>
      </c>
      <c r="I334" s="14">
        <v>195113.60000000001</v>
      </c>
      <c r="J334" s="14"/>
      <c r="K334" s="141">
        <v>32.957500000000003</v>
      </c>
      <c r="L334" s="14">
        <v>209364.33</v>
      </c>
    </row>
    <row r="335" spans="1:12" x14ac:dyDescent="0.3">
      <c r="A335" s="6" t="s">
        <v>111</v>
      </c>
      <c r="B335" s="141">
        <v>0.86699999999999999</v>
      </c>
      <c r="C335" s="14">
        <v>615.64542878939199</v>
      </c>
      <c r="D335" s="14"/>
      <c r="E335" s="141">
        <v>0.6</v>
      </c>
      <c r="F335" s="14">
        <v>472.06583743850899</v>
      </c>
      <c r="G335" s="14"/>
      <c r="H335" s="141">
        <v>47.0154</v>
      </c>
      <c r="I335" s="14">
        <v>30887.63860142</v>
      </c>
      <c r="J335" s="14"/>
      <c r="K335" s="141">
        <v>47.01</v>
      </c>
      <c r="L335" s="14">
        <v>34219.572796216802</v>
      </c>
    </row>
    <row r="336" spans="1:12" x14ac:dyDescent="0.3">
      <c r="A336" s="6" t="s">
        <v>112</v>
      </c>
      <c r="B336" s="142" t="s">
        <v>189</v>
      </c>
      <c r="C336" s="143" t="s">
        <v>189</v>
      </c>
      <c r="D336" s="143"/>
      <c r="E336" s="142" t="s">
        <v>189</v>
      </c>
      <c r="F336" s="143" t="s">
        <v>189</v>
      </c>
      <c r="G336" s="143"/>
      <c r="H336" s="142" t="s">
        <v>189</v>
      </c>
      <c r="I336" s="143" t="s">
        <v>189</v>
      </c>
      <c r="J336" s="143"/>
      <c r="K336" s="142" t="s">
        <v>189</v>
      </c>
      <c r="L336" s="143" t="s">
        <v>189</v>
      </c>
    </row>
    <row r="337" spans="1:12" x14ac:dyDescent="0.3">
      <c r="A337" s="6" t="s">
        <v>113</v>
      </c>
      <c r="B337" s="142" t="s">
        <v>189</v>
      </c>
      <c r="C337" s="143" t="s">
        <v>189</v>
      </c>
      <c r="D337" s="143"/>
      <c r="E337" s="142" t="s">
        <v>189</v>
      </c>
      <c r="F337" s="143" t="s">
        <v>189</v>
      </c>
      <c r="G337" s="143"/>
      <c r="H337" s="142" t="s">
        <v>189</v>
      </c>
      <c r="I337" s="143" t="s">
        <v>189</v>
      </c>
      <c r="J337" s="143"/>
      <c r="K337" s="142" t="s">
        <v>189</v>
      </c>
      <c r="L337" s="143" t="s">
        <v>189</v>
      </c>
    </row>
    <row r="338" spans="1:12" x14ac:dyDescent="0.3">
      <c r="A338" s="11" t="s">
        <v>114</v>
      </c>
      <c r="B338" s="142"/>
      <c r="C338" s="143"/>
      <c r="D338" s="143"/>
      <c r="E338" s="142"/>
      <c r="F338" s="143"/>
      <c r="G338" s="143"/>
      <c r="H338" s="142"/>
      <c r="I338" s="143"/>
      <c r="J338" s="143"/>
      <c r="K338" s="142"/>
      <c r="L338" s="143"/>
    </row>
    <row r="339" spans="1:12" x14ac:dyDescent="0.3">
      <c r="A339" s="6" t="s">
        <v>115</v>
      </c>
      <c r="B339" s="142" t="s">
        <v>189</v>
      </c>
      <c r="C339" s="143" t="s">
        <v>189</v>
      </c>
      <c r="D339" s="143"/>
      <c r="E339" s="142" t="s">
        <v>189</v>
      </c>
      <c r="F339" s="143" t="s">
        <v>189</v>
      </c>
      <c r="G339" s="143"/>
      <c r="H339" s="141">
        <v>461.0111</v>
      </c>
      <c r="I339" s="14">
        <v>20197.612163681999</v>
      </c>
      <c r="J339" s="14"/>
      <c r="K339" s="141">
        <v>437.04</v>
      </c>
      <c r="L339" s="14">
        <v>21215.3203629528</v>
      </c>
    </row>
    <row r="340" spans="1:12" x14ac:dyDescent="0.3">
      <c r="A340" s="6" t="s">
        <v>116</v>
      </c>
      <c r="B340" s="142" t="s">
        <v>189</v>
      </c>
      <c r="C340" s="143" t="s">
        <v>189</v>
      </c>
      <c r="D340" s="143"/>
      <c r="E340" s="142" t="s">
        <v>189</v>
      </c>
      <c r="F340" s="143" t="s">
        <v>189</v>
      </c>
      <c r="G340" s="143"/>
      <c r="H340" s="141">
        <v>8.6541999999999994</v>
      </c>
      <c r="I340" s="14">
        <v>39662.969066343801</v>
      </c>
      <c r="J340" s="14"/>
      <c r="K340" s="141">
        <v>10.48</v>
      </c>
      <c r="L340" s="14">
        <v>49711.850069193897</v>
      </c>
    </row>
    <row r="341" spans="1:12" x14ac:dyDescent="0.3">
      <c r="A341" s="6" t="s">
        <v>117</v>
      </c>
      <c r="B341" s="142" t="s">
        <v>189</v>
      </c>
      <c r="C341" s="143" t="s">
        <v>189</v>
      </c>
      <c r="D341" s="143"/>
      <c r="E341" s="142" t="s">
        <v>189</v>
      </c>
      <c r="F341" s="143" t="s">
        <v>189</v>
      </c>
      <c r="G341" s="143"/>
      <c r="H341" s="142" t="s">
        <v>189</v>
      </c>
      <c r="I341" s="143" t="s">
        <v>189</v>
      </c>
      <c r="J341" s="143"/>
      <c r="K341" s="142" t="s">
        <v>189</v>
      </c>
      <c r="L341" s="143" t="s">
        <v>189</v>
      </c>
    </row>
    <row r="342" spans="1:12" x14ac:dyDescent="0.3">
      <c r="A342" s="6" t="s">
        <v>118</v>
      </c>
      <c r="B342" s="142" t="s">
        <v>189</v>
      </c>
      <c r="C342" s="143" t="s">
        <v>189</v>
      </c>
      <c r="D342" s="143"/>
      <c r="E342" s="142" t="s">
        <v>189</v>
      </c>
      <c r="F342" s="143" t="s">
        <v>189</v>
      </c>
      <c r="G342" s="143"/>
      <c r="H342" s="142" t="s">
        <v>189</v>
      </c>
      <c r="I342" s="143" t="s">
        <v>189</v>
      </c>
      <c r="J342" s="143"/>
      <c r="K342" s="142" t="s">
        <v>189</v>
      </c>
      <c r="L342" s="143" t="s">
        <v>189</v>
      </c>
    </row>
    <row r="343" spans="1:12" x14ac:dyDescent="0.3">
      <c r="A343" s="6" t="s">
        <v>119</v>
      </c>
      <c r="B343" s="142" t="s">
        <v>189</v>
      </c>
      <c r="C343" s="143" t="s">
        <v>189</v>
      </c>
      <c r="D343" s="143"/>
      <c r="E343" s="142" t="s">
        <v>189</v>
      </c>
      <c r="F343" s="143" t="s">
        <v>189</v>
      </c>
      <c r="G343" s="143"/>
      <c r="H343" s="142" t="s">
        <v>189</v>
      </c>
      <c r="I343" s="143" t="s">
        <v>189</v>
      </c>
      <c r="J343" s="143"/>
      <c r="K343" s="142" t="s">
        <v>189</v>
      </c>
      <c r="L343" s="143" t="s">
        <v>189</v>
      </c>
    </row>
    <row r="344" spans="1:12" x14ac:dyDescent="0.3">
      <c r="A344" s="6" t="s">
        <v>120</v>
      </c>
      <c r="B344" s="142" t="s">
        <v>189</v>
      </c>
      <c r="C344" s="143" t="s">
        <v>189</v>
      </c>
      <c r="D344" s="143"/>
      <c r="E344" s="142" t="s">
        <v>189</v>
      </c>
      <c r="F344" s="143" t="s">
        <v>189</v>
      </c>
      <c r="G344" s="143"/>
      <c r="H344" s="142" t="s">
        <v>189</v>
      </c>
      <c r="I344" s="143" t="s">
        <v>189</v>
      </c>
      <c r="J344" s="143"/>
      <c r="K344" s="142" t="s">
        <v>189</v>
      </c>
      <c r="L344" s="143" t="s">
        <v>189</v>
      </c>
    </row>
    <row r="345" spans="1:12" x14ac:dyDescent="0.3">
      <c r="A345" s="6" t="s">
        <v>121</v>
      </c>
      <c r="B345" s="142" t="s">
        <v>189</v>
      </c>
      <c r="C345" s="143" t="s">
        <v>189</v>
      </c>
      <c r="D345" s="143"/>
      <c r="E345" s="142" t="s">
        <v>189</v>
      </c>
      <c r="F345" s="143" t="s">
        <v>189</v>
      </c>
      <c r="G345" s="143"/>
      <c r="H345" s="142" t="s">
        <v>189</v>
      </c>
      <c r="I345" s="143" t="s">
        <v>189</v>
      </c>
      <c r="J345" s="143"/>
      <c r="K345" s="142" t="s">
        <v>189</v>
      </c>
      <c r="L345" s="143" t="s">
        <v>189</v>
      </c>
    </row>
    <row r="346" spans="1:12" x14ac:dyDescent="0.3">
      <c r="A346" s="6" t="s">
        <v>122</v>
      </c>
      <c r="B346" s="142" t="s">
        <v>189</v>
      </c>
      <c r="C346" s="143" t="s">
        <v>189</v>
      </c>
      <c r="D346" s="143"/>
      <c r="E346" s="142" t="s">
        <v>189</v>
      </c>
      <c r="F346" s="143" t="s">
        <v>189</v>
      </c>
      <c r="G346" s="143"/>
      <c r="H346" s="142" t="s">
        <v>189</v>
      </c>
      <c r="I346" s="143" t="s">
        <v>189</v>
      </c>
      <c r="J346" s="143"/>
      <c r="K346" s="142" t="s">
        <v>189</v>
      </c>
      <c r="L346" s="143" t="s">
        <v>189</v>
      </c>
    </row>
    <row r="347" spans="1:12" x14ac:dyDescent="0.3">
      <c r="A347" s="6" t="s">
        <v>123</v>
      </c>
      <c r="B347" s="142" t="s">
        <v>189</v>
      </c>
      <c r="C347" s="143" t="s">
        <v>189</v>
      </c>
      <c r="D347" s="143"/>
      <c r="E347" s="142" t="s">
        <v>189</v>
      </c>
      <c r="F347" s="143" t="s">
        <v>189</v>
      </c>
      <c r="G347" s="143"/>
      <c r="H347" s="142" t="s">
        <v>189</v>
      </c>
      <c r="I347" s="143" t="s">
        <v>189</v>
      </c>
      <c r="J347" s="143"/>
      <c r="K347" s="142" t="s">
        <v>189</v>
      </c>
      <c r="L347" s="143" t="s">
        <v>189</v>
      </c>
    </row>
    <row r="348" spans="1:12" x14ac:dyDescent="0.3">
      <c r="A348" s="6" t="s">
        <v>124</v>
      </c>
      <c r="B348" s="142" t="s">
        <v>189</v>
      </c>
      <c r="C348" s="143" t="s">
        <v>189</v>
      </c>
      <c r="D348" s="143"/>
      <c r="E348" s="142" t="s">
        <v>189</v>
      </c>
      <c r="F348" s="143" t="s">
        <v>189</v>
      </c>
      <c r="G348" s="143"/>
      <c r="H348" s="141">
        <v>19.100000000000001</v>
      </c>
      <c r="I348" s="14">
        <v>7725.6084648600399</v>
      </c>
      <c r="J348" s="14"/>
      <c r="K348" s="141">
        <v>10.8</v>
      </c>
      <c r="L348" s="14">
        <v>3319.9892292969198</v>
      </c>
    </row>
    <row r="349" spans="1:12" x14ac:dyDescent="0.3">
      <c r="A349" s="6" t="s">
        <v>125</v>
      </c>
      <c r="B349" s="142" t="s">
        <v>189</v>
      </c>
      <c r="C349" s="143" t="s">
        <v>189</v>
      </c>
      <c r="D349" s="143"/>
      <c r="E349" s="142" t="s">
        <v>189</v>
      </c>
      <c r="F349" s="143" t="s">
        <v>189</v>
      </c>
      <c r="G349" s="143"/>
      <c r="H349" s="142" t="s">
        <v>189</v>
      </c>
      <c r="I349" s="143" t="s">
        <v>189</v>
      </c>
      <c r="J349" s="143"/>
      <c r="K349" s="142" t="s">
        <v>189</v>
      </c>
      <c r="L349" s="143" t="s">
        <v>189</v>
      </c>
    </row>
    <row r="350" spans="1:12" x14ac:dyDescent="0.3">
      <c r="A350" s="6" t="s">
        <v>126</v>
      </c>
      <c r="B350" s="142" t="s">
        <v>189</v>
      </c>
      <c r="C350" s="143" t="s">
        <v>189</v>
      </c>
      <c r="D350" s="143"/>
      <c r="E350" s="142" t="s">
        <v>189</v>
      </c>
      <c r="F350" s="143" t="s">
        <v>189</v>
      </c>
      <c r="G350" s="143"/>
      <c r="H350" s="141">
        <v>467</v>
      </c>
      <c r="I350" s="14">
        <v>181478.30672701701</v>
      </c>
      <c r="J350" s="14"/>
      <c r="K350" s="141">
        <v>530</v>
      </c>
      <c r="L350" s="14">
        <v>199781.57920419599</v>
      </c>
    </row>
    <row r="351" spans="1:12" x14ac:dyDescent="0.3">
      <c r="A351" s="6" t="s">
        <v>127</v>
      </c>
      <c r="B351" s="142" t="s">
        <v>189</v>
      </c>
      <c r="C351" s="143" t="s">
        <v>189</v>
      </c>
      <c r="D351" s="143"/>
      <c r="E351" s="142" t="s">
        <v>189</v>
      </c>
      <c r="F351" s="143" t="s">
        <v>189</v>
      </c>
      <c r="G351" s="143"/>
      <c r="H351" s="142" t="s">
        <v>189</v>
      </c>
      <c r="I351" s="143" t="s">
        <v>189</v>
      </c>
      <c r="J351" s="143"/>
      <c r="K351" s="142" t="s">
        <v>189</v>
      </c>
      <c r="L351" s="143" t="s">
        <v>189</v>
      </c>
    </row>
    <row r="352" spans="1:12" x14ac:dyDescent="0.3">
      <c r="A352" s="11" t="s">
        <v>128</v>
      </c>
      <c r="B352" s="142" t="s">
        <v>189</v>
      </c>
      <c r="C352" s="14">
        <v>133355.16</v>
      </c>
      <c r="D352" s="14"/>
      <c r="E352" s="142" t="s">
        <v>189</v>
      </c>
      <c r="F352" s="14">
        <v>109020</v>
      </c>
      <c r="G352" s="14"/>
      <c r="H352" s="142" t="s">
        <v>189</v>
      </c>
      <c r="I352" s="14">
        <v>148392.81</v>
      </c>
      <c r="J352" s="14"/>
      <c r="K352" s="142" t="s">
        <v>189</v>
      </c>
      <c r="L352" s="14">
        <v>134217.84</v>
      </c>
    </row>
    <row r="353" spans="1:12" x14ac:dyDescent="0.3">
      <c r="A353" s="11" t="s">
        <v>129</v>
      </c>
      <c r="B353" s="142" t="s">
        <v>189</v>
      </c>
      <c r="C353" s="14">
        <v>4638.2182111215097</v>
      </c>
      <c r="D353" s="14"/>
      <c r="E353" s="142" t="s">
        <v>189</v>
      </c>
      <c r="F353" s="14">
        <v>4919.8228060628098</v>
      </c>
      <c r="G353" s="14"/>
      <c r="H353" s="142" t="s">
        <v>189</v>
      </c>
      <c r="I353" s="14">
        <v>78988.469124222494</v>
      </c>
      <c r="J353" s="14"/>
      <c r="K353" s="142" t="s">
        <v>189</v>
      </c>
      <c r="L353" s="14">
        <v>83253.227187332595</v>
      </c>
    </row>
    <row r="354" spans="1:12" x14ac:dyDescent="0.3">
      <c r="A354" s="207" t="s">
        <v>130</v>
      </c>
      <c r="B354" s="207"/>
      <c r="C354" s="207"/>
      <c r="D354" s="207"/>
      <c r="E354" s="207"/>
      <c r="F354" s="207"/>
      <c r="G354" s="207"/>
      <c r="H354" s="207"/>
      <c r="I354" s="207"/>
      <c r="J354" s="207"/>
      <c r="K354" s="207"/>
      <c r="L354" s="207"/>
    </row>
    <row r="355" spans="1:12" x14ac:dyDescent="0.3">
      <c r="A355" s="6" t="s">
        <v>131</v>
      </c>
      <c r="B355" s="141">
        <v>102.817714651803</v>
      </c>
      <c r="C355" s="14">
        <v>43849.824361274899</v>
      </c>
      <c r="D355" s="14"/>
      <c r="E355" s="141">
        <v>79.630786931801893</v>
      </c>
      <c r="F355" s="14">
        <v>31719.606824441202</v>
      </c>
      <c r="G355" s="14"/>
      <c r="H355" s="141">
        <v>704.71084597752997</v>
      </c>
      <c r="I355" s="14">
        <v>332892.534344382</v>
      </c>
      <c r="J355" s="14"/>
      <c r="K355" s="141">
        <v>641.27414308118898</v>
      </c>
      <c r="L355" s="14">
        <v>282933.06553705002</v>
      </c>
    </row>
    <row r="356" spans="1:12" x14ac:dyDescent="0.3">
      <c r="A356" s="6" t="s">
        <v>132</v>
      </c>
      <c r="B356" s="141">
        <v>0.65190000000000003</v>
      </c>
      <c r="C356" s="14">
        <v>444.51797402225498</v>
      </c>
      <c r="D356" s="14"/>
      <c r="E356" s="141">
        <v>0.1</v>
      </c>
      <c r="F356" s="14">
        <v>69.960951272715704</v>
      </c>
      <c r="G356" s="14"/>
      <c r="H356" s="141">
        <v>1.675</v>
      </c>
      <c r="I356" s="14">
        <v>1139.1212789860101</v>
      </c>
      <c r="J356" s="14"/>
      <c r="K356" s="141">
        <v>1.7</v>
      </c>
      <c r="L356" s="14">
        <v>1186.1822894372599</v>
      </c>
    </row>
    <row r="357" spans="1:12" x14ac:dyDescent="0.3">
      <c r="A357" s="6" t="s">
        <v>133</v>
      </c>
      <c r="B357" s="142" t="s">
        <v>189</v>
      </c>
      <c r="C357" s="143" t="s">
        <v>189</v>
      </c>
      <c r="D357" s="143"/>
      <c r="E357" s="142" t="s">
        <v>189</v>
      </c>
      <c r="F357" s="143" t="s">
        <v>189</v>
      </c>
      <c r="G357" s="143"/>
      <c r="H357" s="142" t="s">
        <v>189</v>
      </c>
      <c r="I357" s="143" t="s">
        <v>189</v>
      </c>
      <c r="J357" s="143"/>
      <c r="K357" s="142" t="s">
        <v>189</v>
      </c>
      <c r="L357" s="143" t="s">
        <v>189</v>
      </c>
    </row>
    <row r="358" spans="1:12" x14ac:dyDescent="0.3">
      <c r="A358" s="6" t="s">
        <v>134</v>
      </c>
      <c r="B358" s="142" t="s">
        <v>189</v>
      </c>
      <c r="C358" s="143" t="s">
        <v>189</v>
      </c>
      <c r="D358" s="143"/>
      <c r="E358" s="142" t="s">
        <v>189</v>
      </c>
      <c r="F358" s="143" t="s">
        <v>189</v>
      </c>
      <c r="G358" s="143"/>
      <c r="H358" s="142" t="s">
        <v>189</v>
      </c>
      <c r="I358" s="143" t="s">
        <v>189</v>
      </c>
      <c r="J358" s="143"/>
      <c r="K358" s="142" t="s">
        <v>189</v>
      </c>
      <c r="L358" s="143" t="s">
        <v>189</v>
      </c>
    </row>
    <row r="359" spans="1:12" x14ac:dyDescent="0.3">
      <c r="A359" s="6" t="s">
        <v>135</v>
      </c>
      <c r="B359" s="142" t="s">
        <v>189</v>
      </c>
      <c r="C359" s="143" t="s">
        <v>189</v>
      </c>
      <c r="D359" s="143"/>
      <c r="E359" s="142" t="s">
        <v>189</v>
      </c>
      <c r="F359" s="143" t="s">
        <v>189</v>
      </c>
      <c r="G359" s="143"/>
      <c r="H359" s="142" t="s">
        <v>189</v>
      </c>
      <c r="I359" s="143" t="s">
        <v>189</v>
      </c>
      <c r="J359" s="143"/>
      <c r="K359" s="142" t="s">
        <v>189</v>
      </c>
      <c r="L359" s="143" t="s">
        <v>189</v>
      </c>
    </row>
    <row r="360" spans="1:12" x14ac:dyDescent="0.3">
      <c r="A360" s="6" t="s">
        <v>136</v>
      </c>
      <c r="B360" s="142" t="s">
        <v>189</v>
      </c>
      <c r="C360" s="143" t="s">
        <v>189</v>
      </c>
      <c r="D360" s="143"/>
      <c r="E360" s="142" t="s">
        <v>189</v>
      </c>
      <c r="F360" s="143" t="s">
        <v>189</v>
      </c>
      <c r="G360" s="143"/>
      <c r="H360" s="142" t="s">
        <v>189</v>
      </c>
      <c r="I360" s="143" t="s">
        <v>189</v>
      </c>
      <c r="J360" s="143"/>
      <c r="K360" s="142" t="s">
        <v>189</v>
      </c>
      <c r="L360" s="143" t="s">
        <v>189</v>
      </c>
    </row>
    <row r="361" spans="1:12" x14ac:dyDescent="0.3">
      <c r="A361" s="6" t="s">
        <v>137</v>
      </c>
      <c r="B361" s="142" t="s">
        <v>189</v>
      </c>
      <c r="C361" s="143" t="s">
        <v>189</v>
      </c>
      <c r="D361" s="143"/>
      <c r="E361" s="142" t="s">
        <v>189</v>
      </c>
      <c r="F361" s="143" t="s">
        <v>189</v>
      </c>
      <c r="G361" s="143"/>
      <c r="H361" s="142" t="s">
        <v>189</v>
      </c>
      <c r="I361" s="143" t="s">
        <v>189</v>
      </c>
      <c r="J361" s="143"/>
      <c r="K361" s="142" t="s">
        <v>189</v>
      </c>
      <c r="L361" s="143" t="s">
        <v>189</v>
      </c>
    </row>
    <row r="362" spans="1:12" x14ac:dyDescent="0.3">
      <c r="A362" s="6" t="s">
        <v>138</v>
      </c>
      <c r="B362" s="142" t="s">
        <v>189</v>
      </c>
      <c r="C362" s="143" t="s">
        <v>189</v>
      </c>
      <c r="D362" s="143"/>
      <c r="E362" s="142" t="s">
        <v>189</v>
      </c>
      <c r="F362" s="143" t="s">
        <v>189</v>
      </c>
      <c r="G362" s="143"/>
      <c r="H362" s="142" t="s">
        <v>189</v>
      </c>
      <c r="I362" s="143" t="s">
        <v>189</v>
      </c>
      <c r="J362" s="143"/>
      <c r="K362" s="142" t="s">
        <v>189</v>
      </c>
      <c r="L362" s="143" t="s">
        <v>189</v>
      </c>
    </row>
    <row r="363" spans="1:12" x14ac:dyDescent="0.3">
      <c r="A363" s="6" t="s">
        <v>139</v>
      </c>
      <c r="B363" s="142" t="s">
        <v>189</v>
      </c>
      <c r="C363" s="143" t="s">
        <v>189</v>
      </c>
      <c r="D363" s="143"/>
      <c r="E363" s="142" t="s">
        <v>189</v>
      </c>
      <c r="F363" s="143" t="s">
        <v>189</v>
      </c>
      <c r="G363" s="143"/>
      <c r="H363" s="142" t="s">
        <v>189</v>
      </c>
      <c r="I363" s="143" t="s">
        <v>189</v>
      </c>
      <c r="J363" s="143"/>
      <c r="K363" s="142" t="s">
        <v>189</v>
      </c>
      <c r="L363" s="143" t="s">
        <v>189</v>
      </c>
    </row>
    <row r="364" spans="1:12" x14ac:dyDescent="0.3">
      <c r="A364" s="6" t="s">
        <v>140</v>
      </c>
      <c r="B364" s="142" t="s">
        <v>189</v>
      </c>
      <c r="C364" s="143" t="s">
        <v>189</v>
      </c>
      <c r="D364" s="143"/>
      <c r="E364" s="142" t="s">
        <v>189</v>
      </c>
      <c r="F364" s="143" t="s">
        <v>189</v>
      </c>
      <c r="G364" s="143"/>
      <c r="H364" s="142" t="s">
        <v>189</v>
      </c>
      <c r="I364" s="143" t="s">
        <v>189</v>
      </c>
      <c r="J364" s="143"/>
      <c r="K364" s="142" t="s">
        <v>189</v>
      </c>
      <c r="L364" s="143" t="s">
        <v>189</v>
      </c>
    </row>
    <row r="365" spans="1:12" x14ac:dyDescent="0.3">
      <c r="A365" s="6" t="s">
        <v>141</v>
      </c>
      <c r="B365" s="142" t="s">
        <v>189</v>
      </c>
      <c r="C365" s="143" t="s">
        <v>189</v>
      </c>
      <c r="D365" s="143"/>
      <c r="E365" s="142" t="s">
        <v>189</v>
      </c>
      <c r="F365" s="143" t="s">
        <v>189</v>
      </c>
      <c r="G365" s="143"/>
      <c r="H365" s="142" t="s">
        <v>189</v>
      </c>
      <c r="I365" s="143" t="s">
        <v>189</v>
      </c>
      <c r="J365" s="143"/>
      <c r="K365" s="142" t="s">
        <v>189</v>
      </c>
      <c r="L365" s="143" t="s">
        <v>189</v>
      </c>
    </row>
    <row r="366" spans="1:12" x14ac:dyDescent="0.3">
      <c r="A366" s="6" t="s">
        <v>142</v>
      </c>
      <c r="B366" s="141">
        <v>1491.617</v>
      </c>
      <c r="C366" s="14">
        <v>712988.77615475003</v>
      </c>
      <c r="D366" s="14"/>
      <c r="E366" s="141">
        <v>1361.3</v>
      </c>
      <c r="F366" s="14">
        <v>730733.41907469195</v>
      </c>
      <c r="G366" s="14"/>
      <c r="H366" s="141">
        <v>191.84800000000001</v>
      </c>
      <c r="I366" s="14">
        <v>93568.557366772293</v>
      </c>
      <c r="J366" s="14"/>
      <c r="K366" s="141">
        <v>285.5</v>
      </c>
      <c r="L366" s="14">
        <v>156371.83276856499</v>
      </c>
    </row>
    <row r="367" spans="1:12" x14ac:dyDescent="0.3">
      <c r="A367" s="6" t="s">
        <v>143</v>
      </c>
      <c r="B367" s="141">
        <v>1.49</v>
      </c>
      <c r="C367" s="14">
        <v>2402.6039243550999</v>
      </c>
      <c r="D367" s="14"/>
      <c r="E367" s="141">
        <v>2.5</v>
      </c>
      <c r="F367" s="14">
        <v>3386.2202960709501</v>
      </c>
      <c r="G367" s="14"/>
      <c r="H367" s="141">
        <v>8.7264999999999997</v>
      </c>
      <c r="I367" s="14">
        <v>13842.112489150901</v>
      </c>
      <c r="J367" s="14"/>
      <c r="K367" s="141">
        <v>43.1</v>
      </c>
      <c r="L367" s="14">
        <v>57427.3581111807</v>
      </c>
    </row>
    <row r="368" spans="1:12" x14ac:dyDescent="0.3">
      <c r="A368" s="6" t="s">
        <v>144</v>
      </c>
      <c r="B368" s="141">
        <v>0.06</v>
      </c>
      <c r="C368" s="14">
        <v>34.790777501559198</v>
      </c>
      <c r="D368" s="14"/>
      <c r="E368" s="141">
        <v>0.1</v>
      </c>
      <c r="F368" s="14">
        <v>52.7080279148622</v>
      </c>
      <c r="G368" s="14"/>
      <c r="H368" s="141">
        <v>8.9499999999999993</v>
      </c>
      <c r="I368" s="14">
        <v>5103.17483530154</v>
      </c>
      <c r="J368" s="14"/>
      <c r="K368" s="141">
        <v>14.5</v>
      </c>
      <c r="L368" s="14">
        <v>7515.3514990717204</v>
      </c>
    </row>
    <row r="369" spans="1:12" x14ac:dyDescent="0.3">
      <c r="A369" s="6" t="s">
        <v>145</v>
      </c>
      <c r="B369" s="142" t="s">
        <v>189</v>
      </c>
      <c r="C369" s="143" t="s">
        <v>189</v>
      </c>
      <c r="D369" s="143"/>
      <c r="E369" s="142" t="s">
        <v>189</v>
      </c>
      <c r="F369" s="143" t="s">
        <v>189</v>
      </c>
      <c r="G369" s="143"/>
      <c r="H369" s="141">
        <v>7.5</v>
      </c>
      <c r="I369" s="14">
        <v>6162.4582663595102</v>
      </c>
      <c r="J369" s="14"/>
      <c r="K369" s="141">
        <v>12.4</v>
      </c>
      <c r="L369" s="14">
        <v>9363.3212560168595</v>
      </c>
    </row>
    <row r="370" spans="1:12" x14ac:dyDescent="0.3">
      <c r="A370" s="6" t="s">
        <v>146</v>
      </c>
      <c r="B370" s="141">
        <v>0.5</v>
      </c>
      <c r="C370" s="14">
        <v>403.03957568291497</v>
      </c>
      <c r="D370" s="14"/>
      <c r="E370" s="141">
        <v>0.4</v>
      </c>
      <c r="F370" s="14">
        <v>356.60941656424302</v>
      </c>
      <c r="G370" s="14"/>
      <c r="H370" s="141">
        <v>3</v>
      </c>
      <c r="I370" s="14">
        <v>2388.8468217019199</v>
      </c>
      <c r="J370" s="14"/>
      <c r="K370" s="141">
        <v>2.5</v>
      </c>
      <c r="L370" s="14">
        <v>2201.7204873352698</v>
      </c>
    </row>
    <row r="371" spans="1:12" x14ac:dyDescent="0.3">
      <c r="A371" s="6" t="s">
        <v>147</v>
      </c>
      <c r="B371" s="141">
        <v>4.1334999999999997</v>
      </c>
      <c r="C371" s="14">
        <v>6729.76541586438</v>
      </c>
      <c r="D371" s="14"/>
      <c r="E371" s="141">
        <v>3.9</v>
      </c>
      <c r="F371" s="14">
        <v>7740.1663877007104</v>
      </c>
      <c r="G371" s="14"/>
      <c r="H371" s="141">
        <v>10.747</v>
      </c>
      <c r="I371" s="14">
        <v>18257.854978785199</v>
      </c>
      <c r="J371" s="14"/>
      <c r="K371" s="141">
        <v>5.2</v>
      </c>
      <c r="L371" s="14">
        <v>10768.8556005884</v>
      </c>
    </row>
    <row r="372" spans="1:12" x14ac:dyDescent="0.3">
      <c r="A372" s="6" t="s">
        <v>148</v>
      </c>
      <c r="B372" s="141">
        <v>0.24199999999999999</v>
      </c>
      <c r="C372" s="14">
        <v>151.976991884895</v>
      </c>
      <c r="D372" s="14"/>
      <c r="E372" s="141">
        <v>0.3</v>
      </c>
      <c r="F372" s="14">
        <v>173.140730011014</v>
      </c>
      <c r="G372" s="14"/>
      <c r="H372" s="141">
        <v>7.6235999999999997</v>
      </c>
      <c r="I372" s="14">
        <v>4823.5048486847099</v>
      </c>
      <c r="J372" s="14"/>
      <c r="K372" s="141">
        <v>9.6999999999999993</v>
      </c>
      <c r="L372" s="14">
        <v>5640.1397335419097</v>
      </c>
    </row>
    <row r="373" spans="1:12" x14ac:dyDescent="0.3">
      <c r="A373" s="6" t="s">
        <v>149</v>
      </c>
      <c r="B373" s="142" t="s">
        <v>189</v>
      </c>
      <c r="C373" s="143" t="s">
        <v>189</v>
      </c>
      <c r="D373" s="143"/>
      <c r="E373" s="142" t="s">
        <v>189</v>
      </c>
      <c r="F373" s="143" t="s">
        <v>189</v>
      </c>
      <c r="G373" s="143"/>
      <c r="H373" s="142" t="s">
        <v>189</v>
      </c>
      <c r="I373" s="143" t="s">
        <v>189</v>
      </c>
      <c r="J373" s="143"/>
      <c r="K373" s="142" t="s">
        <v>189</v>
      </c>
      <c r="L373" s="143" t="s">
        <v>189</v>
      </c>
    </row>
    <row r="374" spans="1:12" x14ac:dyDescent="0.3">
      <c r="A374" s="6" t="s">
        <v>150</v>
      </c>
      <c r="B374" s="142" t="s">
        <v>189</v>
      </c>
      <c r="C374" s="143" t="s">
        <v>189</v>
      </c>
      <c r="D374" s="143"/>
      <c r="E374" s="142" t="s">
        <v>189</v>
      </c>
      <c r="F374" s="143" t="s">
        <v>189</v>
      </c>
      <c r="G374" s="143"/>
      <c r="H374" s="142" t="s">
        <v>189</v>
      </c>
      <c r="I374" s="143" t="s">
        <v>189</v>
      </c>
      <c r="J374" s="143"/>
      <c r="K374" s="142" t="s">
        <v>189</v>
      </c>
      <c r="L374" s="143" t="s">
        <v>189</v>
      </c>
    </row>
    <row r="375" spans="1:12" x14ac:dyDescent="0.3">
      <c r="A375" s="6" t="s">
        <v>151</v>
      </c>
      <c r="B375" s="142" t="s">
        <v>189</v>
      </c>
      <c r="C375" s="143" t="s">
        <v>189</v>
      </c>
      <c r="D375" s="143"/>
      <c r="E375" s="142" t="s">
        <v>189</v>
      </c>
      <c r="F375" s="143" t="s">
        <v>189</v>
      </c>
      <c r="G375" s="143"/>
      <c r="H375" s="142" t="s">
        <v>189</v>
      </c>
      <c r="I375" s="143" t="s">
        <v>189</v>
      </c>
      <c r="J375" s="143"/>
      <c r="K375" s="142" t="s">
        <v>189</v>
      </c>
      <c r="L375" s="143" t="s">
        <v>189</v>
      </c>
    </row>
    <row r="376" spans="1:12" x14ac:dyDescent="0.3">
      <c r="A376" s="6" t="s">
        <v>152</v>
      </c>
      <c r="B376" s="142" t="s">
        <v>189</v>
      </c>
      <c r="C376" s="143" t="s">
        <v>189</v>
      </c>
      <c r="D376" s="143"/>
      <c r="E376" s="142" t="s">
        <v>189</v>
      </c>
      <c r="F376" s="143" t="s">
        <v>189</v>
      </c>
      <c r="G376" s="143"/>
      <c r="H376" s="142" t="s">
        <v>189</v>
      </c>
      <c r="I376" s="143" t="s">
        <v>189</v>
      </c>
      <c r="J376" s="143"/>
      <c r="K376" s="142" t="s">
        <v>189</v>
      </c>
      <c r="L376" s="143" t="s">
        <v>189</v>
      </c>
    </row>
    <row r="377" spans="1:12" x14ac:dyDescent="0.3">
      <c r="A377" s="6" t="s">
        <v>153</v>
      </c>
      <c r="B377" s="142" t="s">
        <v>189</v>
      </c>
      <c r="C377" s="143" t="s">
        <v>189</v>
      </c>
      <c r="D377" s="143"/>
      <c r="E377" s="142" t="s">
        <v>189</v>
      </c>
      <c r="F377" s="143" t="s">
        <v>189</v>
      </c>
      <c r="G377" s="143"/>
      <c r="H377" s="141">
        <v>7.4000000000000003E-3</v>
      </c>
      <c r="I377" s="14">
        <v>7.8907841069150502</v>
      </c>
      <c r="J377" s="14"/>
      <c r="K377" s="142" t="s">
        <v>189</v>
      </c>
      <c r="L377" s="143" t="s">
        <v>189</v>
      </c>
    </row>
    <row r="378" spans="1:12" x14ac:dyDescent="0.3">
      <c r="A378" s="6" t="s">
        <v>154</v>
      </c>
      <c r="B378" s="141">
        <v>2E-3</v>
      </c>
      <c r="C378" s="14">
        <v>4.1371164087469898</v>
      </c>
      <c r="D378" s="14"/>
      <c r="E378" s="142" t="s">
        <v>189</v>
      </c>
      <c r="F378" s="143" t="s">
        <v>189</v>
      </c>
      <c r="G378" s="143"/>
      <c r="H378" s="141">
        <v>0.56879999999999997</v>
      </c>
      <c r="I378" s="14">
        <v>1176.59590664764</v>
      </c>
      <c r="J378" s="14"/>
      <c r="K378" s="141">
        <v>0.5</v>
      </c>
      <c r="L378" s="14">
        <v>1070.4788707632799</v>
      </c>
    </row>
    <row r="379" spans="1:12" x14ac:dyDescent="0.3">
      <c r="A379" s="6" t="s">
        <v>155</v>
      </c>
      <c r="B379" s="141">
        <v>0.03</v>
      </c>
      <c r="C379" s="14">
        <v>97.411010956642897</v>
      </c>
      <c r="D379" s="14"/>
      <c r="E379" s="142" t="s">
        <v>189</v>
      </c>
      <c r="F379" s="143" t="s">
        <v>189</v>
      </c>
      <c r="G379" s="143"/>
      <c r="H379" s="141">
        <v>2.9624000000000001</v>
      </c>
      <c r="I379" s="14">
        <v>9628.2893825926094</v>
      </c>
      <c r="J379" s="14"/>
      <c r="K379" s="141">
        <v>3.5</v>
      </c>
      <c r="L379" s="14">
        <v>11011.559690866799</v>
      </c>
    </row>
    <row r="380" spans="1:12" x14ac:dyDescent="0.3">
      <c r="A380" s="6" t="s">
        <v>156</v>
      </c>
      <c r="B380" s="142" t="s">
        <v>189</v>
      </c>
      <c r="C380" s="143" t="s">
        <v>189</v>
      </c>
      <c r="D380" s="143"/>
      <c r="E380" s="142" t="s">
        <v>189</v>
      </c>
      <c r="F380" s="143" t="s">
        <v>189</v>
      </c>
      <c r="G380" s="143"/>
      <c r="H380" s="142" t="s">
        <v>189</v>
      </c>
      <c r="I380" s="143" t="s">
        <v>189</v>
      </c>
      <c r="J380" s="143"/>
      <c r="K380" s="142" t="s">
        <v>189</v>
      </c>
      <c r="L380" s="143" t="s">
        <v>189</v>
      </c>
    </row>
    <row r="381" spans="1:12" x14ac:dyDescent="0.3">
      <c r="A381" s="6" t="s">
        <v>157</v>
      </c>
      <c r="B381" s="141">
        <v>1.2</v>
      </c>
      <c r="C381" s="14">
        <v>951.72406638133396</v>
      </c>
      <c r="D381" s="14"/>
      <c r="E381" s="141">
        <v>1.1000000000000001</v>
      </c>
      <c r="F381" s="14">
        <v>1330.43093446224</v>
      </c>
      <c r="G381" s="14"/>
      <c r="H381" s="141">
        <v>32.902000000000001</v>
      </c>
      <c r="I381" s="14">
        <v>26050.877988092801</v>
      </c>
      <c r="J381" s="14"/>
      <c r="K381" s="141">
        <v>32.9</v>
      </c>
      <c r="L381" s="14">
        <v>39725.174027645196</v>
      </c>
    </row>
    <row r="382" spans="1:12" x14ac:dyDescent="0.3">
      <c r="A382" s="6" t="s">
        <v>158</v>
      </c>
      <c r="B382" s="142" t="s">
        <v>189</v>
      </c>
      <c r="C382" s="143" t="s">
        <v>189</v>
      </c>
      <c r="D382" s="143"/>
      <c r="E382" s="142" t="s">
        <v>189</v>
      </c>
      <c r="F382" s="143" t="s">
        <v>189</v>
      </c>
      <c r="G382" s="143"/>
      <c r="H382" s="142" t="s">
        <v>189</v>
      </c>
      <c r="I382" s="143" t="s">
        <v>189</v>
      </c>
      <c r="J382" s="143"/>
      <c r="K382" s="142" t="s">
        <v>189</v>
      </c>
      <c r="L382" s="143" t="s">
        <v>189</v>
      </c>
    </row>
    <row r="383" spans="1:12" x14ac:dyDescent="0.3">
      <c r="A383" s="6" t="s">
        <v>159</v>
      </c>
      <c r="B383" s="142" t="s">
        <v>189</v>
      </c>
      <c r="C383" s="143" t="s">
        <v>189</v>
      </c>
      <c r="D383" s="143"/>
      <c r="E383" s="142" t="s">
        <v>189</v>
      </c>
      <c r="F383" s="143" t="s">
        <v>189</v>
      </c>
      <c r="G383" s="143"/>
      <c r="H383" s="142" t="s">
        <v>189</v>
      </c>
      <c r="I383" s="143" t="s">
        <v>189</v>
      </c>
      <c r="J383" s="143"/>
      <c r="K383" s="142" t="s">
        <v>189</v>
      </c>
      <c r="L383" s="143" t="s">
        <v>189</v>
      </c>
    </row>
    <row r="384" spans="1:12" x14ac:dyDescent="0.3">
      <c r="A384" s="6" t="s">
        <v>160</v>
      </c>
      <c r="B384" s="142" t="s">
        <v>189</v>
      </c>
      <c r="C384" s="143" t="s">
        <v>189</v>
      </c>
      <c r="D384" s="143"/>
      <c r="E384" s="142" t="s">
        <v>189</v>
      </c>
      <c r="F384" s="143" t="s">
        <v>189</v>
      </c>
      <c r="G384" s="143"/>
      <c r="H384" s="142" t="s">
        <v>189</v>
      </c>
      <c r="I384" s="143" t="s">
        <v>189</v>
      </c>
      <c r="J384" s="143"/>
      <c r="K384" s="142" t="s">
        <v>189</v>
      </c>
      <c r="L384" s="143" t="s">
        <v>189</v>
      </c>
    </row>
    <row r="385" spans="1:12" x14ac:dyDescent="0.3">
      <c r="A385" s="11" t="s">
        <v>161</v>
      </c>
      <c r="B385" s="142"/>
      <c r="C385" s="143"/>
      <c r="D385" s="143"/>
      <c r="E385" s="142"/>
      <c r="F385" s="143"/>
      <c r="G385" s="143"/>
      <c r="H385" s="142"/>
      <c r="I385" s="143"/>
      <c r="J385" s="143"/>
      <c r="K385" s="142"/>
      <c r="L385" s="143"/>
    </row>
    <row r="386" spans="1:12" ht="14.5" x14ac:dyDescent="0.3">
      <c r="A386" s="6" t="s">
        <v>1239</v>
      </c>
      <c r="B386" s="141">
        <v>513</v>
      </c>
      <c r="C386" s="14">
        <v>179375.19079589599</v>
      </c>
      <c r="D386" s="14"/>
      <c r="E386" s="141">
        <v>403.42930513698099</v>
      </c>
      <c r="F386" s="14">
        <v>160175.54380902601</v>
      </c>
      <c r="G386" s="14"/>
      <c r="H386" s="141">
        <v>4277</v>
      </c>
      <c r="I386" s="14">
        <v>1316613.2715088199</v>
      </c>
      <c r="J386" s="14"/>
      <c r="K386" s="141">
        <v>4370.6535047711805</v>
      </c>
      <c r="L386" s="14">
        <v>1504247.7714841701</v>
      </c>
    </row>
    <row r="387" spans="1:12" x14ac:dyDescent="0.3">
      <c r="A387" s="6" t="s">
        <v>162</v>
      </c>
      <c r="B387" s="142" t="s">
        <v>189</v>
      </c>
      <c r="C387" s="143" t="s">
        <v>189</v>
      </c>
      <c r="D387" s="143"/>
      <c r="E387" s="142" t="s">
        <v>189</v>
      </c>
      <c r="F387" s="143" t="s">
        <v>189</v>
      </c>
      <c r="G387" s="143"/>
      <c r="H387" s="142" t="s">
        <v>189</v>
      </c>
      <c r="I387" s="143" t="s">
        <v>189</v>
      </c>
      <c r="J387" s="143"/>
      <c r="K387" s="142" t="s">
        <v>189</v>
      </c>
      <c r="L387" s="143" t="s">
        <v>189</v>
      </c>
    </row>
    <row r="388" spans="1:12" x14ac:dyDescent="0.3">
      <c r="A388" s="6" t="s">
        <v>163</v>
      </c>
      <c r="B388" s="142" t="s">
        <v>189</v>
      </c>
      <c r="C388" s="143" t="s">
        <v>189</v>
      </c>
      <c r="D388" s="143"/>
      <c r="E388" s="142" t="s">
        <v>189</v>
      </c>
      <c r="F388" s="143" t="s">
        <v>189</v>
      </c>
      <c r="G388" s="143"/>
      <c r="H388" s="142" t="s">
        <v>189</v>
      </c>
      <c r="I388" s="143" t="s">
        <v>189</v>
      </c>
      <c r="J388" s="143"/>
      <c r="K388" s="142" t="s">
        <v>189</v>
      </c>
      <c r="L388" s="143" t="s">
        <v>189</v>
      </c>
    </row>
    <row r="389" spans="1:12" x14ac:dyDescent="0.3">
      <c r="A389" s="6" t="s">
        <v>164</v>
      </c>
      <c r="B389" s="141">
        <v>0.4</v>
      </c>
      <c r="C389" s="14">
        <v>2766.25</v>
      </c>
      <c r="D389" s="14"/>
      <c r="E389" s="141">
        <v>0.4</v>
      </c>
      <c r="F389" s="14">
        <v>3120.25</v>
      </c>
      <c r="G389" s="14"/>
      <c r="H389" s="141">
        <v>1.5</v>
      </c>
      <c r="I389" s="14">
        <v>11213.72</v>
      </c>
      <c r="J389" s="14"/>
      <c r="K389" s="141">
        <v>1.8</v>
      </c>
      <c r="L389" s="14">
        <v>15049.46</v>
      </c>
    </row>
    <row r="390" spans="1:12" x14ac:dyDescent="0.3">
      <c r="A390" s="6" t="s">
        <v>165</v>
      </c>
      <c r="B390" s="142" t="s">
        <v>189</v>
      </c>
      <c r="C390" s="143" t="s">
        <v>189</v>
      </c>
      <c r="D390" s="143"/>
      <c r="E390" s="142" t="s">
        <v>189</v>
      </c>
      <c r="F390" s="143" t="s">
        <v>189</v>
      </c>
      <c r="G390" s="143"/>
      <c r="H390" s="142" t="s">
        <v>189</v>
      </c>
      <c r="I390" s="143" t="s">
        <v>189</v>
      </c>
      <c r="J390" s="143"/>
      <c r="K390" s="142" t="s">
        <v>189</v>
      </c>
      <c r="L390" s="143" t="s">
        <v>189</v>
      </c>
    </row>
    <row r="391" spans="1:12" x14ac:dyDescent="0.3">
      <c r="A391" s="11" t="s">
        <v>166</v>
      </c>
      <c r="B391" s="142" t="s">
        <v>189</v>
      </c>
      <c r="C391" s="143" t="s">
        <v>189</v>
      </c>
      <c r="D391" s="143"/>
      <c r="E391" s="142" t="s">
        <v>189</v>
      </c>
      <c r="F391" s="143" t="s">
        <v>189</v>
      </c>
      <c r="G391" s="143"/>
      <c r="H391" s="142" t="s">
        <v>189</v>
      </c>
      <c r="I391" s="143" t="s">
        <v>189</v>
      </c>
      <c r="J391" s="143"/>
      <c r="K391" s="142" t="s">
        <v>189</v>
      </c>
      <c r="L391" s="143" t="s">
        <v>189</v>
      </c>
    </row>
    <row r="392" spans="1:12" x14ac:dyDescent="0.3">
      <c r="A392" s="6" t="s">
        <v>167</v>
      </c>
      <c r="B392" s="142" t="s">
        <v>189</v>
      </c>
      <c r="C392" s="143" t="s">
        <v>189</v>
      </c>
      <c r="D392" s="143"/>
      <c r="E392" s="142" t="s">
        <v>189</v>
      </c>
      <c r="F392" s="143" t="s">
        <v>189</v>
      </c>
      <c r="G392" s="143"/>
      <c r="H392" s="142" t="s">
        <v>189</v>
      </c>
      <c r="I392" s="143" t="s">
        <v>189</v>
      </c>
      <c r="J392" s="143"/>
      <c r="K392" s="142" t="s">
        <v>189</v>
      </c>
      <c r="L392" s="143" t="s">
        <v>189</v>
      </c>
    </row>
    <row r="393" spans="1:12" x14ac:dyDescent="0.3">
      <c r="A393" s="6" t="s">
        <v>168</v>
      </c>
      <c r="B393" s="142" t="s">
        <v>189</v>
      </c>
      <c r="C393" s="14">
        <v>2736.7</v>
      </c>
      <c r="D393" s="14"/>
      <c r="E393" s="142" t="s">
        <v>189</v>
      </c>
      <c r="F393" s="14">
        <v>2863.7</v>
      </c>
      <c r="G393" s="14"/>
      <c r="H393" s="142" t="s">
        <v>189</v>
      </c>
      <c r="I393" s="14">
        <v>53334.57</v>
      </c>
      <c r="J393" s="14"/>
      <c r="K393" s="142" t="s">
        <v>189</v>
      </c>
      <c r="L393" s="14">
        <v>55651.96</v>
      </c>
    </row>
    <row r="394" spans="1:12" ht="14.5" x14ac:dyDescent="0.3">
      <c r="A394" s="207" t="s">
        <v>1240</v>
      </c>
      <c r="B394" s="207"/>
      <c r="C394" s="207"/>
      <c r="D394" s="207"/>
      <c r="E394" s="207"/>
      <c r="F394" s="207"/>
      <c r="G394" s="207"/>
      <c r="H394" s="207"/>
      <c r="I394" s="207"/>
      <c r="J394" s="207"/>
      <c r="K394" s="207"/>
      <c r="L394" s="207"/>
    </row>
    <row r="395" spans="1:12" x14ac:dyDescent="0.3">
      <c r="A395" s="6" t="s">
        <v>169</v>
      </c>
      <c r="B395" s="141">
        <v>35.079000000000001</v>
      </c>
      <c r="C395" s="14">
        <v>110192.31894862201</v>
      </c>
      <c r="D395" s="14"/>
      <c r="E395" s="141">
        <v>36.06</v>
      </c>
      <c r="F395" s="14">
        <v>119277.413193521</v>
      </c>
      <c r="G395" s="14"/>
      <c r="H395" s="141">
        <v>169.39599999999999</v>
      </c>
      <c r="I395" s="14">
        <v>534734.09073760896</v>
      </c>
      <c r="J395" s="14"/>
      <c r="K395" s="141">
        <v>173.97</v>
      </c>
      <c r="L395" s="14">
        <v>578279.04627736099</v>
      </c>
    </row>
    <row r="396" spans="1:12" x14ac:dyDescent="0.3">
      <c r="A396" s="6" t="s">
        <v>170</v>
      </c>
      <c r="B396" s="141">
        <v>0.5</v>
      </c>
      <c r="C396" s="14">
        <v>1392.7246487616201</v>
      </c>
      <c r="D396" s="14"/>
      <c r="E396" s="141">
        <v>0.5</v>
      </c>
      <c r="F396" s="14">
        <v>1369.04832973267</v>
      </c>
      <c r="G396" s="14"/>
      <c r="H396" s="141">
        <v>1.9</v>
      </c>
      <c r="I396" s="14">
        <v>5305.1241622207299</v>
      </c>
      <c r="J396" s="14"/>
      <c r="K396" s="141">
        <v>1.8</v>
      </c>
      <c r="L396" s="14">
        <v>4940.4666803333503</v>
      </c>
    </row>
    <row r="397" spans="1:12" x14ac:dyDescent="0.3">
      <c r="A397" s="6" t="s">
        <v>171</v>
      </c>
      <c r="B397" s="141">
        <v>9.423</v>
      </c>
      <c r="C397" s="14">
        <v>20586.881617855201</v>
      </c>
      <c r="D397" s="14"/>
      <c r="E397" s="141">
        <v>9.43</v>
      </c>
      <c r="F397" s="14">
        <v>19427.850888035799</v>
      </c>
      <c r="G397" s="14"/>
      <c r="H397" s="141">
        <v>139.649</v>
      </c>
      <c r="I397" s="14">
        <v>290879.708950734</v>
      </c>
      <c r="J397" s="14"/>
      <c r="K397" s="141">
        <v>139.79</v>
      </c>
      <c r="L397" s="14">
        <v>274576.51874995499</v>
      </c>
    </row>
    <row r="398" spans="1:12" x14ac:dyDescent="0.3">
      <c r="A398" s="6" t="s">
        <v>172</v>
      </c>
      <c r="B398" s="141">
        <v>0.7</v>
      </c>
      <c r="C398" s="14">
        <v>2227.9387670467099</v>
      </c>
      <c r="D398" s="14"/>
      <c r="E398" s="141">
        <v>0.6</v>
      </c>
      <c r="F398" s="14">
        <v>2031.8801555466</v>
      </c>
      <c r="G398" s="14"/>
      <c r="H398" s="141">
        <v>0.4</v>
      </c>
      <c r="I398" s="14">
        <v>1294.4425688593799</v>
      </c>
      <c r="J398" s="14"/>
      <c r="K398" s="141">
        <v>0.4</v>
      </c>
      <c r="L398" s="14">
        <v>1377.28689326638</v>
      </c>
    </row>
    <row r="399" spans="1:12" x14ac:dyDescent="0.3">
      <c r="A399" s="6" t="s">
        <v>173</v>
      </c>
      <c r="B399" s="141">
        <v>24.8</v>
      </c>
      <c r="C399" s="14">
        <v>50099.332457314202</v>
      </c>
      <c r="D399" s="14"/>
      <c r="E399" s="141">
        <v>24.8</v>
      </c>
      <c r="F399" s="14">
        <v>46993.173844960802</v>
      </c>
      <c r="G399" s="14"/>
      <c r="H399" s="141">
        <v>562.5</v>
      </c>
      <c r="I399" s="14">
        <v>976961.38264589</v>
      </c>
      <c r="J399" s="14"/>
      <c r="K399" s="141">
        <v>561.4</v>
      </c>
      <c r="L399" s="14">
        <v>914597.725802531</v>
      </c>
    </row>
    <row r="400" spans="1:12" x14ac:dyDescent="0.3">
      <c r="A400" s="6" t="s">
        <v>174</v>
      </c>
      <c r="B400" s="141">
        <v>3</v>
      </c>
      <c r="C400" s="14">
        <v>9797.2369555293899</v>
      </c>
      <c r="D400" s="14"/>
      <c r="E400" s="141">
        <v>2.9</v>
      </c>
      <c r="F400" s="14">
        <v>9764.2529244457692</v>
      </c>
      <c r="G400" s="14"/>
      <c r="H400" s="141">
        <v>39.799999999999997</v>
      </c>
      <c r="I400" s="14">
        <v>125711.54446257099</v>
      </c>
      <c r="J400" s="14"/>
      <c r="K400" s="141">
        <v>40</v>
      </c>
      <c r="L400" s="14">
        <v>130259.901850162</v>
      </c>
    </row>
    <row r="401" spans="1:12" x14ac:dyDescent="0.3">
      <c r="A401" s="6" t="s">
        <v>175</v>
      </c>
      <c r="B401" s="141">
        <v>5981</v>
      </c>
      <c r="C401" s="14">
        <v>337240.08769721602</v>
      </c>
      <c r="D401" s="14"/>
      <c r="E401" s="141">
        <v>6071</v>
      </c>
      <c r="F401" s="14">
        <v>370042.25426767999</v>
      </c>
      <c r="G401" s="14"/>
      <c r="H401" s="141">
        <v>11276</v>
      </c>
      <c r="I401" s="14">
        <v>575874.44623349397</v>
      </c>
      <c r="J401" s="14"/>
      <c r="K401" s="141">
        <v>11231</v>
      </c>
      <c r="L401" s="14">
        <v>620035.93685756403</v>
      </c>
    </row>
    <row r="402" spans="1:12" x14ac:dyDescent="0.3">
      <c r="A402" s="6" t="s">
        <v>176</v>
      </c>
      <c r="B402" s="141">
        <v>6</v>
      </c>
      <c r="C402" s="14">
        <v>804.10830489061902</v>
      </c>
      <c r="D402" s="14"/>
      <c r="E402" s="141">
        <v>6</v>
      </c>
      <c r="F402" s="14">
        <v>848.33426165960304</v>
      </c>
      <c r="G402" s="14"/>
      <c r="H402" s="141">
        <v>18</v>
      </c>
      <c r="I402" s="14">
        <v>2441.6719330985202</v>
      </c>
      <c r="J402" s="14"/>
      <c r="K402" s="141">
        <v>18</v>
      </c>
      <c r="L402" s="14">
        <v>2575.9638894189402</v>
      </c>
    </row>
    <row r="403" spans="1:12" x14ac:dyDescent="0.3">
      <c r="A403" s="6" t="s">
        <v>177</v>
      </c>
      <c r="B403" s="141">
        <v>65</v>
      </c>
      <c r="C403" s="14">
        <v>10059.9796521359</v>
      </c>
      <c r="D403" s="14"/>
      <c r="E403" s="141">
        <v>64</v>
      </c>
      <c r="F403" s="14">
        <v>8944.4052931728693</v>
      </c>
      <c r="G403" s="14"/>
      <c r="H403" s="141">
        <v>2006</v>
      </c>
      <c r="I403" s="14">
        <v>324736.84122008597</v>
      </c>
      <c r="J403" s="14"/>
      <c r="K403" s="141">
        <v>2023</v>
      </c>
      <c r="L403" s="14">
        <v>295722.43005920999</v>
      </c>
    </row>
    <row r="404" spans="1:12" x14ac:dyDescent="0.3">
      <c r="A404" s="6" t="s">
        <v>178</v>
      </c>
      <c r="B404" s="141">
        <v>1.2</v>
      </c>
      <c r="C404" s="14">
        <v>16877.591027074101</v>
      </c>
      <c r="D404" s="14"/>
      <c r="E404" s="141">
        <v>1.1000000000000001</v>
      </c>
      <c r="F404" s="14">
        <v>16120.9123626936</v>
      </c>
      <c r="G404" s="14"/>
      <c r="H404" s="141">
        <v>1</v>
      </c>
      <c r="I404" s="14">
        <v>14111.8593308902</v>
      </c>
      <c r="J404" s="14"/>
      <c r="K404" s="141">
        <v>0.9</v>
      </c>
      <c r="L404" s="14">
        <v>13234.1016805088</v>
      </c>
    </row>
    <row r="405" spans="1:12" x14ac:dyDescent="0.3">
      <c r="A405" s="6" t="s">
        <v>179</v>
      </c>
      <c r="B405" s="142" t="s">
        <v>189</v>
      </c>
      <c r="C405" s="143" t="s">
        <v>189</v>
      </c>
      <c r="D405" s="143"/>
      <c r="E405" s="142" t="s">
        <v>189</v>
      </c>
      <c r="F405" s="143" t="s">
        <v>189</v>
      </c>
      <c r="G405" s="143"/>
      <c r="H405" s="142" t="s">
        <v>189</v>
      </c>
      <c r="I405" s="143" t="s">
        <v>189</v>
      </c>
      <c r="J405" s="143"/>
      <c r="K405" s="142" t="s">
        <v>189</v>
      </c>
      <c r="L405" s="143" t="s">
        <v>189</v>
      </c>
    </row>
    <row r="406" spans="1:12" x14ac:dyDescent="0.3">
      <c r="A406" s="6" t="s">
        <v>180</v>
      </c>
      <c r="B406" s="142" t="s">
        <v>189</v>
      </c>
      <c r="C406" s="143" t="s">
        <v>189</v>
      </c>
      <c r="D406" s="143"/>
      <c r="E406" s="142" t="s">
        <v>189</v>
      </c>
      <c r="F406" s="143" t="s">
        <v>189</v>
      </c>
      <c r="G406" s="143"/>
      <c r="H406" s="142" t="s">
        <v>189</v>
      </c>
      <c r="I406" s="143" t="s">
        <v>189</v>
      </c>
      <c r="J406" s="143"/>
      <c r="K406" s="142" t="s">
        <v>189</v>
      </c>
      <c r="L406" s="143" t="s">
        <v>189</v>
      </c>
    </row>
    <row r="407" spans="1:12" x14ac:dyDescent="0.3">
      <c r="A407" s="7" t="s">
        <v>181</v>
      </c>
      <c r="B407" s="144" t="s">
        <v>189</v>
      </c>
      <c r="C407" s="145" t="s">
        <v>189</v>
      </c>
      <c r="D407" s="145"/>
      <c r="E407" s="144" t="s">
        <v>189</v>
      </c>
      <c r="F407" s="145" t="s">
        <v>189</v>
      </c>
      <c r="G407" s="145"/>
      <c r="H407" s="144" t="s">
        <v>189</v>
      </c>
      <c r="I407" s="145" t="s">
        <v>189</v>
      </c>
      <c r="J407" s="145"/>
      <c r="K407" s="144" t="s">
        <v>189</v>
      </c>
      <c r="L407" s="145" t="s">
        <v>189</v>
      </c>
    </row>
    <row r="409" spans="1:12" x14ac:dyDescent="0.3">
      <c r="A409" s="146" t="s">
        <v>1229</v>
      </c>
      <c r="B409" s="146"/>
    </row>
    <row r="410" spans="1:12" x14ac:dyDescent="0.3">
      <c r="A410" s="147" t="s">
        <v>1230</v>
      </c>
      <c r="B410" s="147"/>
    </row>
    <row r="411" spans="1:12" x14ac:dyDescent="0.3">
      <c r="A411" s="13" t="s">
        <v>246</v>
      </c>
      <c r="B411" s="13"/>
    </row>
    <row r="412" spans="1:12" x14ac:dyDescent="0.3">
      <c r="A412" s="147" t="s">
        <v>1231</v>
      </c>
      <c r="B412" s="147"/>
    </row>
    <row r="413" spans="1:12" x14ac:dyDescent="0.3">
      <c r="A413" s="148" t="s">
        <v>1232</v>
      </c>
      <c r="B413" s="148"/>
    </row>
    <row r="414" spans="1:12" x14ac:dyDescent="0.3">
      <c r="A414" s="148" t="s">
        <v>1238</v>
      </c>
      <c r="B414" s="148"/>
    </row>
    <row r="415" spans="1:12" x14ac:dyDescent="0.3">
      <c r="A415" s="1" t="s">
        <v>1233</v>
      </c>
      <c r="B415" s="1"/>
    </row>
    <row r="416" spans="1:12" x14ac:dyDescent="0.3">
      <c r="A416" s="1" t="s">
        <v>1234</v>
      </c>
      <c r="B416" s="1"/>
    </row>
    <row r="417" spans="1:12" x14ac:dyDescent="0.3">
      <c r="A417" s="1" t="s">
        <v>1235</v>
      </c>
      <c r="B417" s="1"/>
    </row>
    <row r="418" spans="1:12" x14ac:dyDescent="0.3">
      <c r="A418" s="1" t="s">
        <v>1236</v>
      </c>
      <c r="B418" s="1"/>
    </row>
    <row r="421" spans="1:12" ht="14.5" x14ac:dyDescent="0.3">
      <c r="A421" s="137" t="s">
        <v>1276</v>
      </c>
      <c r="B421" s="137"/>
      <c r="C421" s="6"/>
      <c r="D421" s="6"/>
      <c r="E421" s="6"/>
      <c r="F421" s="6"/>
      <c r="G421" s="6"/>
      <c r="H421" s="6"/>
      <c r="I421" s="6"/>
      <c r="J421" s="6"/>
      <c r="K421" s="6"/>
    </row>
    <row r="422" spans="1:12" x14ac:dyDescent="0.3">
      <c r="A422" s="7"/>
      <c r="B422" s="7"/>
      <c r="C422" s="7"/>
      <c r="D422" s="7"/>
      <c r="E422" s="7"/>
      <c r="F422" s="7"/>
      <c r="G422" s="7"/>
      <c r="H422" s="7"/>
      <c r="I422" s="7"/>
      <c r="J422" s="7"/>
      <c r="K422" s="7"/>
      <c r="L422" s="138" t="s">
        <v>1227</v>
      </c>
    </row>
    <row r="423" spans="1:12" x14ac:dyDescent="0.3">
      <c r="A423" s="6"/>
      <c r="B423" s="202" t="s">
        <v>15</v>
      </c>
      <c r="C423" s="202"/>
      <c r="D423" s="202"/>
      <c r="E423" s="202"/>
      <c r="F423" s="202"/>
      <c r="G423" s="6"/>
      <c r="H423" s="202" t="s">
        <v>16</v>
      </c>
      <c r="I423" s="202"/>
      <c r="J423" s="202"/>
      <c r="K423" s="202"/>
      <c r="L423" s="202"/>
    </row>
    <row r="424" spans="1:12" x14ac:dyDescent="0.3">
      <c r="A424" s="6"/>
      <c r="B424" s="201">
        <v>2023</v>
      </c>
      <c r="C424" s="201"/>
      <c r="D424" s="10"/>
      <c r="E424" s="201">
        <v>2024</v>
      </c>
      <c r="F424" s="201"/>
      <c r="G424" s="10"/>
      <c r="H424" s="201">
        <v>2023</v>
      </c>
      <c r="I424" s="201"/>
      <c r="J424" s="10"/>
      <c r="K424" s="201">
        <v>2024</v>
      </c>
      <c r="L424" s="201"/>
    </row>
    <row r="425" spans="1:12" x14ac:dyDescent="0.3">
      <c r="A425" s="7"/>
      <c r="B425" s="139" t="s">
        <v>1228</v>
      </c>
      <c r="C425" s="140" t="s">
        <v>5</v>
      </c>
      <c r="D425" s="140"/>
      <c r="E425" s="139" t="s">
        <v>1228</v>
      </c>
      <c r="F425" s="140" t="s">
        <v>5</v>
      </c>
      <c r="G425" s="140"/>
      <c r="H425" s="139" t="s">
        <v>1228</v>
      </c>
      <c r="I425" s="140" t="s">
        <v>5</v>
      </c>
      <c r="J425" s="140"/>
      <c r="K425" s="139" t="s">
        <v>1228</v>
      </c>
      <c r="L425" s="140" t="s">
        <v>5</v>
      </c>
    </row>
    <row r="426" spans="1:12" x14ac:dyDescent="0.3">
      <c r="A426" s="206" t="s">
        <v>62</v>
      </c>
      <c r="B426" s="206"/>
      <c r="C426" s="206"/>
      <c r="D426" s="206"/>
      <c r="E426" s="206"/>
      <c r="F426" s="206"/>
      <c r="G426" s="206"/>
      <c r="H426" s="206"/>
      <c r="I426" s="206"/>
      <c r="J426" s="206"/>
      <c r="K426" s="206"/>
      <c r="L426" s="206"/>
    </row>
    <row r="427" spans="1:12" x14ac:dyDescent="0.3">
      <c r="A427" s="11" t="s">
        <v>63</v>
      </c>
      <c r="B427" s="6"/>
      <c r="C427" s="6"/>
      <c r="D427" s="6"/>
      <c r="E427" s="6"/>
      <c r="F427" s="6"/>
      <c r="G427" s="6"/>
      <c r="H427" s="6"/>
      <c r="I427" s="6"/>
      <c r="J427" s="6"/>
      <c r="K427" s="6"/>
      <c r="L427" s="6"/>
    </row>
    <row r="428" spans="1:12" x14ac:dyDescent="0.3">
      <c r="A428" s="6" t="s">
        <v>64</v>
      </c>
      <c r="B428" s="141">
        <v>65.099400000000003</v>
      </c>
      <c r="C428" s="14">
        <v>16082.044064538</v>
      </c>
      <c r="D428" s="14"/>
      <c r="E428" s="141">
        <v>33.491799999999998</v>
      </c>
      <c r="F428" s="14">
        <v>7347.0960380558799</v>
      </c>
      <c r="G428" s="14"/>
      <c r="H428" s="141">
        <v>808.25530000000003</v>
      </c>
      <c r="I428" s="14">
        <v>206652.60883658499</v>
      </c>
      <c r="J428" s="14"/>
      <c r="K428" s="141">
        <v>780.60270000000003</v>
      </c>
      <c r="L428" s="14">
        <v>177229.22814716501</v>
      </c>
    </row>
    <row r="429" spans="1:12" x14ac:dyDescent="0.3">
      <c r="A429" s="6" t="s">
        <v>65</v>
      </c>
      <c r="B429" s="141">
        <v>0.4</v>
      </c>
      <c r="C429" s="14">
        <v>199.91738476039399</v>
      </c>
      <c r="D429" s="14"/>
      <c r="E429" s="141">
        <v>8.8099999999999998E-2</v>
      </c>
      <c r="F429" s="14">
        <v>38.792019318252997</v>
      </c>
      <c r="G429" s="14"/>
      <c r="H429" s="141">
        <v>400.3</v>
      </c>
      <c r="I429" s="14">
        <v>198306.589426174</v>
      </c>
      <c r="J429" s="14"/>
      <c r="K429" s="141">
        <v>384.25040000000001</v>
      </c>
      <c r="L429" s="14">
        <v>167703.37081887401</v>
      </c>
    </row>
    <row r="430" spans="1:12" x14ac:dyDescent="0.3">
      <c r="A430" s="6" t="s">
        <v>66</v>
      </c>
      <c r="B430" s="142" t="s">
        <v>189</v>
      </c>
      <c r="C430" s="143" t="s">
        <v>189</v>
      </c>
      <c r="D430" s="143"/>
      <c r="E430" s="142" t="s">
        <v>189</v>
      </c>
      <c r="F430" s="143" t="s">
        <v>189</v>
      </c>
      <c r="G430" s="143"/>
      <c r="H430" s="142" t="s">
        <v>189</v>
      </c>
      <c r="I430" s="143" t="s">
        <v>189</v>
      </c>
      <c r="J430" s="143"/>
      <c r="K430" s="142" t="s">
        <v>189</v>
      </c>
      <c r="L430" s="143" t="s">
        <v>189</v>
      </c>
    </row>
    <row r="431" spans="1:12" x14ac:dyDescent="0.3">
      <c r="A431" s="6" t="s">
        <v>67</v>
      </c>
      <c r="B431" s="141">
        <v>73.885199999999998</v>
      </c>
      <c r="C431" s="14">
        <v>16199.948947040701</v>
      </c>
      <c r="D431" s="14"/>
      <c r="E431" s="141">
        <v>35.211300000000001</v>
      </c>
      <c r="F431" s="14">
        <v>6809.3684987058496</v>
      </c>
      <c r="G431" s="14"/>
      <c r="H431" s="141">
        <v>137.1027</v>
      </c>
      <c r="I431" s="14">
        <v>29756.6732815947</v>
      </c>
      <c r="J431" s="14"/>
      <c r="K431" s="141">
        <v>85.991399999999999</v>
      </c>
      <c r="L431" s="14">
        <v>16461.218279708199</v>
      </c>
    </row>
    <row r="432" spans="1:12" x14ac:dyDescent="0.3">
      <c r="A432" s="6" t="s">
        <v>68</v>
      </c>
      <c r="B432" s="142" t="s">
        <v>189</v>
      </c>
      <c r="C432" s="143" t="s">
        <v>189</v>
      </c>
      <c r="D432" s="143"/>
      <c r="E432" s="142" t="s">
        <v>189</v>
      </c>
      <c r="F432" s="143" t="s">
        <v>189</v>
      </c>
      <c r="G432" s="143"/>
      <c r="H432" s="142" t="s">
        <v>189</v>
      </c>
      <c r="I432" s="143" t="s">
        <v>189</v>
      </c>
      <c r="J432" s="143"/>
      <c r="K432" s="142" t="s">
        <v>189</v>
      </c>
      <c r="L432" s="143" t="s">
        <v>189</v>
      </c>
    </row>
    <row r="433" spans="1:12" x14ac:dyDescent="0.3">
      <c r="A433" s="6" t="s">
        <v>69</v>
      </c>
      <c r="B433" s="141">
        <v>0.1</v>
      </c>
      <c r="C433" s="14">
        <v>39.155145383949503</v>
      </c>
      <c r="D433" s="14"/>
      <c r="E433" s="141">
        <v>0.1</v>
      </c>
      <c r="F433" s="14">
        <v>35.826958026313797</v>
      </c>
      <c r="G433" s="14"/>
      <c r="H433" s="141">
        <v>28.2</v>
      </c>
      <c r="I433" s="14">
        <v>11004.691835482199</v>
      </c>
      <c r="J433" s="14"/>
      <c r="K433" s="141">
        <v>30.3</v>
      </c>
      <c r="L433" s="14">
        <v>10819.1339997456</v>
      </c>
    </row>
    <row r="434" spans="1:12" x14ac:dyDescent="0.3">
      <c r="A434" s="6" t="s">
        <v>70</v>
      </c>
      <c r="B434" s="142" t="s">
        <v>189</v>
      </c>
      <c r="C434" s="143" t="s">
        <v>189</v>
      </c>
      <c r="D434" s="143"/>
      <c r="E434" s="142" t="s">
        <v>189</v>
      </c>
      <c r="F434" s="143" t="s">
        <v>189</v>
      </c>
      <c r="G434" s="143"/>
      <c r="H434" s="142" t="s">
        <v>189</v>
      </c>
      <c r="I434" s="143" t="s">
        <v>189</v>
      </c>
      <c r="J434" s="143"/>
      <c r="K434" s="142" t="s">
        <v>189</v>
      </c>
      <c r="L434" s="143" t="s">
        <v>189</v>
      </c>
    </row>
    <row r="435" spans="1:12" x14ac:dyDescent="0.3">
      <c r="A435" s="6" t="s">
        <v>71</v>
      </c>
      <c r="B435" s="141">
        <v>212.57400000000001</v>
      </c>
      <c r="C435" s="14">
        <v>60838.368738994199</v>
      </c>
      <c r="D435" s="14"/>
      <c r="E435" s="141">
        <v>189.16</v>
      </c>
      <c r="F435" s="14">
        <v>44392.599194388204</v>
      </c>
      <c r="G435" s="14"/>
      <c r="H435" s="141">
        <v>491.3648</v>
      </c>
      <c r="I435" s="14">
        <v>139778.85100856901</v>
      </c>
      <c r="J435" s="14"/>
      <c r="K435" s="141">
        <v>508.43</v>
      </c>
      <c r="L435" s="14">
        <v>118599.387255651</v>
      </c>
    </row>
    <row r="436" spans="1:12" x14ac:dyDescent="0.3">
      <c r="A436" s="6" t="s">
        <v>72</v>
      </c>
      <c r="B436" s="142" t="s">
        <v>189</v>
      </c>
      <c r="C436" s="143" t="s">
        <v>189</v>
      </c>
      <c r="D436" s="143"/>
      <c r="E436" s="142" t="s">
        <v>189</v>
      </c>
      <c r="F436" s="143" t="s">
        <v>189</v>
      </c>
      <c r="G436" s="143"/>
      <c r="H436" s="142" t="s">
        <v>189</v>
      </c>
      <c r="I436" s="143" t="s">
        <v>189</v>
      </c>
      <c r="J436" s="143"/>
      <c r="K436" s="142" t="s">
        <v>189</v>
      </c>
      <c r="L436" s="143" t="s">
        <v>189</v>
      </c>
    </row>
    <row r="437" spans="1:12" x14ac:dyDescent="0.3">
      <c r="A437" s="6" t="s">
        <v>73</v>
      </c>
      <c r="B437" s="141">
        <v>17.843934640000001</v>
      </c>
      <c r="C437" s="14">
        <v>530.169794321729</v>
      </c>
      <c r="D437" s="14"/>
      <c r="E437" s="141">
        <v>8.9127960220000002</v>
      </c>
      <c r="F437" s="14">
        <v>237.007101829682</v>
      </c>
      <c r="G437" s="14"/>
      <c r="H437" s="141">
        <v>590.49598335799999</v>
      </c>
      <c r="I437" s="14">
        <v>17430.223438831501</v>
      </c>
      <c r="J437" s="14"/>
      <c r="K437" s="141">
        <v>544.86853637800004</v>
      </c>
      <c r="L437" s="14">
        <v>14394.6388093368</v>
      </c>
    </row>
    <row r="438" spans="1:12" x14ac:dyDescent="0.3">
      <c r="A438" s="11" t="s">
        <v>74</v>
      </c>
      <c r="B438" s="142"/>
      <c r="C438" s="143"/>
      <c r="D438" s="143"/>
      <c r="E438" s="142"/>
      <c r="F438" s="143"/>
      <c r="G438" s="143"/>
      <c r="H438" s="142"/>
      <c r="I438" s="143"/>
      <c r="J438" s="143"/>
      <c r="K438" s="142"/>
      <c r="L438" s="143"/>
    </row>
    <row r="439" spans="1:12" x14ac:dyDescent="0.3">
      <c r="A439" s="6" t="s">
        <v>75</v>
      </c>
      <c r="B439" s="142" t="s">
        <v>189</v>
      </c>
      <c r="C439" s="143" t="s">
        <v>189</v>
      </c>
      <c r="D439" s="143"/>
      <c r="E439" s="142" t="s">
        <v>189</v>
      </c>
      <c r="F439" s="143" t="s">
        <v>189</v>
      </c>
      <c r="G439" s="143"/>
      <c r="H439" s="142" t="s">
        <v>189</v>
      </c>
      <c r="I439" s="143" t="s">
        <v>189</v>
      </c>
      <c r="J439" s="143"/>
      <c r="K439" s="142" t="s">
        <v>189</v>
      </c>
      <c r="L439" s="143" t="s">
        <v>189</v>
      </c>
    </row>
    <row r="440" spans="1:12" x14ac:dyDescent="0.3">
      <c r="A440" s="6" t="s">
        <v>76</v>
      </c>
      <c r="B440" s="142" t="s">
        <v>189</v>
      </c>
      <c r="C440" s="143" t="s">
        <v>189</v>
      </c>
      <c r="D440" s="143"/>
      <c r="E440" s="142" t="s">
        <v>189</v>
      </c>
      <c r="F440" s="143" t="s">
        <v>189</v>
      </c>
      <c r="G440" s="143"/>
      <c r="H440" s="142" t="s">
        <v>189</v>
      </c>
      <c r="I440" s="143" t="s">
        <v>189</v>
      </c>
      <c r="J440" s="143"/>
      <c r="K440" s="142" t="s">
        <v>189</v>
      </c>
      <c r="L440" s="143" t="s">
        <v>189</v>
      </c>
    </row>
    <row r="441" spans="1:12" x14ac:dyDescent="0.3">
      <c r="A441" s="6" t="s">
        <v>77</v>
      </c>
      <c r="B441" s="142" t="s">
        <v>189</v>
      </c>
      <c r="C441" s="143" t="s">
        <v>189</v>
      </c>
      <c r="D441" s="143"/>
      <c r="E441" s="142" t="s">
        <v>189</v>
      </c>
      <c r="F441" s="143" t="s">
        <v>189</v>
      </c>
      <c r="G441" s="143"/>
      <c r="H441" s="142" t="s">
        <v>189</v>
      </c>
      <c r="I441" s="143" t="s">
        <v>189</v>
      </c>
      <c r="J441" s="143"/>
      <c r="K441" s="142" t="s">
        <v>189</v>
      </c>
      <c r="L441" s="143" t="s">
        <v>189</v>
      </c>
    </row>
    <row r="442" spans="1:12" x14ac:dyDescent="0.3">
      <c r="A442" s="6" t="s">
        <v>78</v>
      </c>
      <c r="B442" s="142" t="s">
        <v>189</v>
      </c>
      <c r="C442" s="143" t="s">
        <v>189</v>
      </c>
      <c r="D442" s="143"/>
      <c r="E442" s="142" t="s">
        <v>189</v>
      </c>
      <c r="F442" s="143" t="s">
        <v>189</v>
      </c>
      <c r="G442" s="143"/>
      <c r="H442" s="142" t="s">
        <v>189</v>
      </c>
      <c r="I442" s="143" t="s">
        <v>189</v>
      </c>
      <c r="J442" s="143"/>
      <c r="K442" s="142" t="s">
        <v>189</v>
      </c>
      <c r="L442" s="143" t="s">
        <v>189</v>
      </c>
    </row>
    <row r="443" spans="1:12" x14ac:dyDescent="0.3">
      <c r="A443" s="6" t="s">
        <v>79</v>
      </c>
      <c r="B443" s="142" t="s">
        <v>189</v>
      </c>
      <c r="C443" s="143" t="s">
        <v>189</v>
      </c>
      <c r="D443" s="143"/>
      <c r="E443" s="142" t="s">
        <v>189</v>
      </c>
      <c r="F443" s="143" t="s">
        <v>189</v>
      </c>
      <c r="G443" s="143"/>
      <c r="H443" s="142" t="s">
        <v>189</v>
      </c>
      <c r="I443" s="143" t="s">
        <v>189</v>
      </c>
      <c r="J443" s="143"/>
      <c r="K443" s="142" t="s">
        <v>189</v>
      </c>
      <c r="L443" s="143" t="s">
        <v>189</v>
      </c>
    </row>
    <row r="444" spans="1:12" x14ac:dyDescent="0.3">
      <c r="A444" s="6" t="s">
        <v>80</v>
      </c>
      <c r="B444" s="142" t="s">
        <v>189</v>
      </c>
      <c r="C444" s="143" t="s">
        <v>189</v>
      </c>
      <c r="D444" s="143"/>
      <c r="E444" s="142" t="s">
        <v>189</v>
      </c>
      <c r="F444" s="143" t="s">
        <v>189</v>
      </c>
      <c r="G444" s="143"/>
      <c r="H444" s="142" t="s">
        <v>189</v>
      </c>
      <c r="I444" s="143" t="s">
        <v>189</v>
      </c>
      <c r="J444" s="143"/>
      <c r="K444" s="142" t="s">
        <v>189</v>
      </c>
      <c r="L444" s="143" t="s">
        <v>189</v>
      </c>
    </row>
    <row r="445" spans="1:12" x14ac:dyDescent="0.3">
      <c r="A445" s="6" t="s">
        <v>81</v>
      </c>
      <c r="B445" s="142" t="s">
        <v>189</v>
      </c>
      <c r="C445" s="143" t="s">
        <v>189</v>
      </c>
      <c r="D445" s="143"/>
      <c r="E445" s="142" t="s">
        <v>189</v>
      </c>
      <c r="F445" s="143" t="s">
        <v>189</v>
      </c>
      <c r="G445" s="143"/>
      <c r="H445" s="142" t="s">
        <v>189</v>
      </c>
      <c r="I445" s="143" t="s">
        <v>189</v>
      </c>
      <c r="J445" s="143"/>
      <c r="K445" s="142" t="s">
        <v>189</v>
      </c>
      <c r="L445" s="143" t="s">
        <v>189</v>
      </c>
    </row>
    <row r="446" spans="1:12" x14ac:dyDescent="0.3">
      <c r="A446" s="11" t="s">
        <v>82</v>
      </c>
      <c r="B446" s="142"/>
      <c r="C446" s="143"/>
      <c r="D446" s="143"/>
      <c r="E446" s="142"/>
      <c r="F446" s="143"/>
      <c r="G446" s="143"/>
      <c r="H446" s="142"/>
      <c r="I446" s="143"/>
      <c r="J446" s="143"/>
      <c r="K446" s="142"/>
      <c r="L446" s="143"/>
    </row>
    <row r="447" spans="1:12" x14ac:dyDescent="0.3">
      <c r="A447" s="6" t="s">
        <v>83</v>
      </c>
      <c r="B447" s="141">
        <v>10.5367</v>
      </c>
      <c r="C447" s="14">
        <v>8129.0138752380999</v>
      </c>
      <c r="D447" s="14"/>
      <c r="E447" s="141">
        <v>7.74</v>
      </c>
      <c r="F447" s="14">
        <v>5965.13</v>
      </c>
      <c r="G447" s="14"/>
      <c r="H447" s="141">
        <v>113.1803</v>
      </c>
      <c r="I447" s="14">
        <v>79475.206659999996</v>
      </c>
      <c r="J447" s="14"/>
      <c r="K447" s="141">
        <v>162.63</v>
      </c>
      <c r="L447" s="14">
        <v>116361.77</v>
      </c>
    </row>
    <row r="448" spans="1:12" x14ac:dyDescent="0.3">
      <c r="A448" s="6" t="s">
        <v>84</v>
      </c>
      <c r="B448" s="142" t="s">
        <v>189</v>
      </c>
      <c r="C448" s="143" t="s">
        <v>189</v>
      </c>
      <c r="D448" s="143"/>
      <c r="E448" s="142" t="s">
        <v>189</v>
      </c>
      <c r="F448" s="143" t="s">
        <v>189</v>
      </c>
      <c r="G448" s="143"/>
      <c r="H448" s="142" t="s">
        <v>189</v>
      </c>
      <c r="I448" s="143" t="s">
        <v>189</v>
      </c>
      <c r="J448" s="143"/>
      <c r="K448" s="142" t="s">
        <v>189</v>
      </c>
      <c r="L448" s="143" t="s">
        <v>189</v>
      </c>
    </row>
    <row r="449" spans="1:12" x14ac:dyDescent="0.3">
      <c r="A449" s="6" t="s">
        <v>85</v>
      </c>
      <c r="B449" s="141">
        <v>0.3</v>
      </c>
      <c r="C449" s="14">
        <v>350.49</v>
      </c>
      <c r="D449" s="14"/>
      <c r="E449" s="141">
        <v>0.56000000000000005</v>
      </c>
      <c r="F449" s="14">
        <v>801.47</v>
      </c>
      <c r="G449" s="14"/>
      <c r="H449" s="141">
        <v>31.633400000000002</v>
      </c>
      <c r="I449" s="14">
        <v>37358.832340000001</v>
      </c>
      <c r="J449" s="14"/>
      <c r="K449" s="141">
        <v>30.773399999999999</v>
      </c>
      <c r="L449" s="14">
        <v>44445.593079999999</v>
      </c>
    </row>
    <row r="450" spans="1:12" x14ac:dyDescent="0.3">
      <c r="A450" s="6" t="s">
        <v>86</v>
      </c>
      <c r="B450" s="141">
        <v>4.4400000000000002E-2</v>
      </c>
      <c r="C450" s="14">
        <v>34.835795553599802</v>
      </c>
      <c r="D450" s="14"/>
      <c r="E450" s="141">
        <v>0.01</v>
      </c>
      <c r="F450" s="14">
        <v>10.348741967386999</v>
      </c>
      <c r="G450" s="14"/>
      <c r="H450" s="141">
        <v>18.235900000000001</v>
      </c>
      <c r="I450" s="14">
        <v>14159.7014597777</v>
      </c>
      <c r="J450" s="14"/>
      <c r="K450" s="141">
        <v>19.79</v>
      </c>
      <c r="L450" s="14">
        <v>20268.3075034186</v>
      </c>
    </row>
    <row r="451" spans="1:12" x14ac:dyDescent="0.3">
      <c r="A451" s="6" t="s">
        <v>87</v>
      </c>
      <c r="B451" s="141">
        <v>2.2193000000000001</v>
      </c>
      <c r="C451" s="14">
        <v>1506.91</v>
      </c>
      <c r="D451" s="14"/>
      <c r="E451" s="141">
        <v>2.2749999999999999</v>
      </c>
      <c r="F451" s="14">
        <v>1968.37</v>
      </c>
      <c r="G451" s="14"/>
      <c r="H451" s="141">
        <v>1902.1288999999999</v>
      </c>
      <c r="I451" s="14">
        <v>276889.34000000003</v>
      </c>
      <c r="J451" s="14"/>
      <c r="K451" s="141">
        <v>1730.6583000000001</v>
      </c>
      <c r="L451" s="14">
        <v>237473.09</v>
      </c>
    </row>
    <row r="452" spans="1:12" x14ac:dyDescent="0.3">
      <c r="A452" s="6" t="s">
        <v>88</v>
      </c>
      <c r="B452" s="142" t="s">
        <v>189</v>
      </c>
      <c r="C452" s="143" t="s">
        <v>189</v>
      </c>
      <c r="D452" s="143"/>
      <c r="E452" s="142" t="s">
        <v>189</v>
      </c>
      <c r="F452" s="143" t="s">
        <v>189</v>
      </c>
      <c r="G452" s="143"/>
      <c r="H452" s="142" t="s">
        <v>189</v>
      </c>
      <c r="I452" s="143" t="s">
        <v>189</v>
      </c>
      <c r="J452" s="143"/>
      <c r="K452" s="142" t="s">
        <v>189</v>
      </c>
      <c r="L452" s="143" t="s">
        <v>189</v>
      </c>
    </row>
    <row r="453" spans="1:12" x14ac:dyDescent="0.3">
      <c r="A453" s="6" t="s">
        <v>89</v>
      </c>
      <c r="B453" s="141">
        <v>0.1326</v>
      </c>
      <c r="C453" s="14">
        <v>250.40363177929899</v>
      </c>
      <c r="D453" s="14"/>
      <c r="E453" s="141">
        <v>0.18</v>
      </c>
      <c r="F453" s="14">
        <v>494.57549896680501</v>
      </c>
      <c r="G453" s="14"/>
      <c r="H453" s="141">
        <v>6.8545999999999996</v>
      </c>
      <c r="I453" s="14">
        <v>12688.558693986</v>
      </c>
      <c r="J453" s="14"/>
      <c r="K453" s="141">
        <v>7.74</v>
      </c>
      <c r="L453" s="14">
        <v>20846.5470551254</v>
      </c>
    </row>
    <row r="454" spans="1:12" x14ac:dyDescent="0.3">
      <c r="A454" s="6" t="s">
        <v>90</v>
      </c>
      <c r="B454" s="142" t="s">
        <v>189</v>
      </c>
      <c r="C454" s="143" t="s">
        <v>189</v>
      </c>
      <c r="D454" s="143"/>
      <c r="E454" s="142" t="s">
        <v>189</v>
      </c>
      <c r="F454" s="143" t="s">
        <v>189</v>
      </c>
      <c r="G454" s="143"/>
      <c r="H454" s="142" t="s">
        <v>189</v>
      </c>
      <c r="I454" s="143" t="s">
        <v>189</v>
      </c>
      <c r="J454" s="143"/>
      <c r="K454" s="142" t="s">
        <v>189</v>
      </c>
      <c r="L454" s="143" t="s">
        <v>189</v>
      </c>
    </row>
    <row r="455" spans="1:12" x14ac:dyDescent="0.3">
      <c r="A455" s="6" t="s">
        <v>91</v>
      </c>
      <c r="B455" s="141">
        <v>0.5</v>
      </c>
      <c r="C455" s="14">
        <v>358.43975508794898</v>
      </c>
      <c r="D455" s="14"/>
      <c r="E455" s="141">
        <v>0.7</v>
      </c>
      <c r="F455" s="14">
        <v>525.40099300791599</v>
      </c>
      <c r="G455" s="14"/>
      <c r="H455" s="141">
        <v>9.1999999999999993</v>
      </c>
      <c r="I455" s="14">
        <v>6570.5694574761401</v>
      </c>
      <c r="J455" s="14"/>
      <c r="K455" s="141">
        <v>9.1999999999999993</v>
      </c>
      <c r="L455" s="14">
        <v>6879.3862219775201</v>
      </c>
    </row>
    <row r="456" spans="1:12" x14ac:dyDescent="0.3">
      <c r="A456" s="6" t="s">
        <v>92</v>
      </c>
      <c r="B456" s="141">
        <v>0.1</v>
      </c>
      <c r="C456" s="14">
        <v>99.149314052450606</v>
      </c>
      <c r="D456" s="14"/>
      <c r="E456" s="141">
        <v>0.1</v>
      </c>
      <c r="F456" s="14">
        <v>87.053097738051605</v>
      </c>
      <c r="G456" s="14"/>
      <c r="H456" s="141">
        <v>4.4000000000000004</v>
      </c>
      <c r="I456" s="14">
        <v>4384.4528810576103</v>
      </c>
      <c r="J456" s="14"/>
      <c r="K456" s="141">
        <v>4.5</v>
      </c>
      <c r="L456" s="14">
        <v>3937.0393938769498</v>
      </c>
    </row>
    <row r="457" spans="1:12" x14ac:dyDescent="0.3">
      <c r="A457" s="6" t="s">
        <v>93</v>
      </c>
      <c r="B457" s="141">
        <v>0.9</v>
      </c>
      <c r="C457" s="14">
        <v>822.67678491906304</v>
      </c>
      <c r="D457" s="14"/>
      <c r="E457" s="141">
        <v>0.8</v>
      </c>
      <c r="F457" s="14">
        <v>606.221381953692</v>
      </c>
      <c r="G457" s="14"/>
      <c r="H457" s="141">
        <v>93.2</v>
      </c>
      <c r="I457" s="14">
        <v>83660.054154055397</v>
      </c>
      <c r="J457" s="14"/>
      <c r="K457" s="141">
        <v>122.5</v>
      </c>
      <c r="L457" s="14">
        <v>91157.592805576205</v>
      </c>
    </row>
    <row r="458" spans="1:12" x14ac:dyDescent="0.3">
      <c r="A458" s="6" t="s">
        <v>94</v>
      </c>
      <c r="B458" s="142" t="s">
        <v>189</v>
      </c>
      <c r="C458" s="143" t="s">
        <v>189</v>
      </c>
      <c r="D458" s="143"/>
      <c r="E458" s="142" t="s">
        <v>189</v>
      </c>
      <c r="F458" s="143" t="s">
        <v>189</v>
      </c>
      <c r="G458" s="143"/>
      <c r="H458" s="142" t="s">
        <v>189</v>
      </c>
      <c r="I458" s="143" t="s">
        <v>189</v>
      </c>
      <c r="J458" s="143"/>
      <c r="K458" s="142" t="s">
        <v>189</v>
      </c>
      <c r="L458" s="143" t="s">
        <v>189</v>
      </c>
    </row>
    <row r="459" spans="1:12" x14ac:dyDescent="0.3">
      <c r="A459" s="6" t="s">
        <v>95</v>
      </c>
      <c r="B459" s="141">
        <v>0.4</v>
      </c>
      <c r="C459" s="14">
        <v>144.72</v>
      </c>
      <c r="D459" s="14"/>
      <c r="E459" s="141">
        <v>0.3</v>
      </c>
      <c r="F459" s="14">
        <v>67.42</v>
      </c>
      <c r="G459" s="14"/>
      <c r="H459" s="141">
        <v>35.1</v>
      </c>
      <c r="I459" s="14">
        <v>34144.980000000003</v>
      </c>
      <c r="J459" s="14"/>
      <c r="K459" s="141">
        <v>34.700000000000003</v>
      </c>
      <c r="L459" s="14">
        <v>33975.14</v>
      </c>
    </row>
    <row r="460" spans="1:12" x14ac:dyDescent="0.3">
      <c r="A460" s="6" t="s">
        <v>96</v>
      </c>
      <c r="B460" s="141">
        <v>0.4304</v>
      </c>
      <c r="C460" s="14">
        <v>187.653232450366</v>
      </c>
      <c r="D460" s="14"/>
      <c r="E460" s="141">
        <v>0.36</v>
      </c>
      <c r="F460" s="14">
        <v>97.000676476666996</v>
      </c>
      <c r="G460" s="14"/>
      <c r="H460" s="141">
        <v>40.502099999999999</v>
      </c>
      <c r="I460" s="14">
        <v>16097.885299175899</v>
      </c>
      <c r="J460" s="14"/>
      <c r="K460" s="141">
        <v>58.63</v>
      </c>
      <c r="L460" s="14">
        <v>14401.232314523</v>
      </c>
    </row>
    <row r="461" spans="1:12" x14ac:dyDescent="0.3">
      <c r="A461" s="6" t="s">
        <v>97</v>
      </c>
      <c r="B461" s="141">
        <v>1.5533999999999999</v>
      </c>
      <c r="C461" s="14">
        <v>5600.8206433658697</v>
      </c>
      <c r="D461" s="14"/>
      <c r="E461" s="141">
        <v>1.4</v>
      </c>
      <c r="F461" s="14">
        <v>7531.2180763889701</v>
      </c>
      <c r="G461" s="14"/>
      <c r="H461" s="141">
        <v>3.7542</v>
      </c>
      <c r="I461" s="14">
        <v>13586.363777607099</v>
      </c>
      <c r="J461" s="14"/>
      <c r="K461" s="141">
        <v>2.52</v>
      </c>
      <c r="L461" s="14">
        <v>13606.774808374201</v>
      </c>
    </row>
    <row r="462" spans="1:12" x14ac:dyDescent="0.3">
      <c r="A462" s="6" t="s">
        <v>98</v>
      </c>
      <c r="B462" s="142" t="s">
        <v>189</v>
      </c>
      <c r="C462" s="143" t="s">
        <v>189</v>
      </c>
      <c r="D462" s="143"/>
      <c r="E462" s="142" t="s">
        <v>189</v>
      </c>
      <c r="F462" s="143" t="s">
        <v>189</v>
      </c>
      <c r="G462" s="143"/>
      <c r="H462" s="141">
        <v>0.7</v>
      </c>
      <c r="I462" s="14">
        <v>1073.26037129979</v>
      </c>
      <c r="J462" s="14"/>
      <c r="K462" s="141">
        <v>0.6</v>
      </c>
      <c r="L462" s="14">
        <v>1551.01455943838</v>
      </c>
    </row>
    <row r="463" spans="1:12" x14ac:dyDescent="0.3">
      <c r="A463" s="6" t="s">
        <v>99</v>
      </c>
      <c r="B463" s="142" t="s">
        <v>189</v>
      </c>
      <c r="C463" s="143" t="s">
        <v>189</v>
      </c>
      <c r="D463" s="143"/>
      <c r="E463" s="142" t="s">
        <v>189</v>
      </c>
      <c r="F463" s="143" t="s">
        <v>189</v>
      </c>
      <c r="G463" s="143"/>
      <c r="H463" s="142" t="s">
        <v>189</v>
      </c>
      <c r="I463" s="143" t="s">
        <v>189</v>
      </c>
      <c r="J463" s="143"/>
      <c r="K463" s="142" t="s">
        <v>189</v>
      </c>
      <c r="L463" s="143" t="s">
        <v>189</v>
      </c>
    </row>
    <row r="464" spans="1:12" x14ac:dyDescent="0.3">
      <c r="A464" s="6" t="s">
        <v>100</v>
      </c>
      <c r="B464" s="142" t="s">
        <v>189</v>
      </c>
      <c r="C464" s="143" t="s">
        <v>189</v>
      </c>
      <c r="D464" s="143"/>
      <c r="E464" s="142" t="s">
        <v>189</v>
      </c>
      <c r="F464" s="143" t="s">
        <v>189</v>
      </c>
      <c r="G464" s="143"/>
      <c r="H464" s="142" t="s">
        <v>189</v>
      </c>
      <c r="I464" s="143" t="s">
        <v>189</v>
      </c>
      <c r="J464" s="143"/>
      <c r="K464" s="142" t="s">
        <v>189</v>
      </c>
      <c r="L464" s="143" t="s">
        <v>189</v>
      </c>
    </row>
    <row r="465" spans="1:12" x14ac:dyDescent="0.3">
      <c r="A465" s="6" t="s">
        <v>101</v>
      </c>
      <c r="B465" s="141">
        <v>6.2100000000000002E-2</v>
      </c>
      <c r="C465" s="14">
        <v>56.180728263833103</v>
      </c>
      <c r="D465" s="14"/>
      <c r="E465" s="141">
        <v>0.15</v>
      </c>
      <c r="F465" s="14">
        <v>120.096484332107</v>
      </c>
      <c r="G465" s="14"/>
      <c r="H465" s="141">
        <v>69.349999999999994</v>
      </c>
      <c r="I465" s="14">
        <v>61358.641818586599</v>
      </c>
      <c r="J465" s="14"/>
      <c r="K465" s="141">
        <v>62.52</v>
      </c>
      <c r="L465" s="14">
        <v>48954.375249470198</v>
      </c>
    </row>
    <row r="466" spans="1:12" x14ac:dyDescent="0.3">
      <c r="A466" s="6" t="s">
        <v>102</v>
      </c>
      <c r="B466" s="141">
        <v>0.1176</v>
      </c>
      <c r="C466" s="14">
        <v>109.816653285717</v>
      </c>
      <c r="D466" s="14"/>
      <c r="E466" s="141">
        <v>0.1</v>
      </c>
      <c r="F466" s="14">
        <v>87.405091390672396</v>
      </c>
      <c r="G466" s="14"/>
      <c r="H466" s="141">
        <v>18.6739</v>
      </c>
      <c r="I466" s="14">
        <v>20622.6692264755</v>
      </c>
      <c r="J466" s="14"/>
      <c r="K466" s="141">
        <v>18.8</v>
      </c>
      <c r="L466" s="14">
        <v>19433.1653186771</v>
      </c>
    </row>
    <row r="467" spans="1:12" x14ac:dyDescent="0.3">
      <c r="A467" s="6" t="s">
        <v>103</v>
      </c>
      <c r="B467" s="141">
        <v>0.25940000000000002</v>
      </c>
      <c r="C467" s="14">
        <v>63.75</v>
      </c>
      <c r="D467" s="14"/>
      <c r="E467" s="141">
        <v>0.24</v>
      </c>
      <c r="F467" s="14">
        <v>43.96</v>
      </c>
      <c r="G467" s="14"/>
      <c r="H467" s="141">
        <v>3.895</v>
      </c>
      <c r="I467" s="14">
        <v>8144.21</v>
      </c>
      <c r="J467" s="14"/>
      <c r="K467" s="141">
        <v>3.91</v>
      </c>
      <c r="L467" s="14">
        <v>9288.9699999999993</v>
      </c>
    </row>
    <row r="468" spans="1:12" x14ac:dyDescent="0.3">
      <c r="A468" s="6" t="s">
        <v>104</v>
      </c>
      <c r="B468" s="141">
        <v>0.27039999999999997</v>
      </c>
      <c r="C468" s="14">
        <v>1271.9158</v>
      </c>
      <c r="D468" s="14"/>
      <c r="E468" s="141">
        <v>0.28100000000000003</v>
      </c>
      <c r="F468" s="14">
        <v>1234.0458000000001</v>
      </c>
      <c r="G468" s="14"/>
      <c r="H468" s="141">
        <v>7.2130999999999998</v>
      </c>
      <c r="I468" s="14">
        <v>43335.273119999998</v>
      </c>
      <c r="J468" s="14"/>
      <c r="K468" s="141">
        <v>7.5964</v>
      </c>
      <c r="L468" s="14">
        <v>42074.154560000003</v>
      </c>
    </row>
    <row r="469" spans="1:12" x14ac:dyDescent="0.3">
      <c r="A469" s="6" t="s">
        <v>105</v>
      </c>
      <c r="B469" s="141">
        <v>0.71130000000000004</v>
      </c>
      <c r="C469" s="14">
        <v>396.46</v>
      </c>
      <c r="D469" s="14"/>
      <c r="E469" s="141">
        <v>0.70130000000000003</v>
      </c>
      <c r="F469" s="14">
        <v>422.26</v>
      </c>
      <c r="G469" s="14"/>
      <c r="H469" s="141">
        <v>6.4343000000000004</v>
      </c>
      <c r="I469" s="14">
        <v>5200.53</v>
      </c>
      <c r="J469" s="14"/>
      <c r="K469" s="141">
        <v>5.6943000000000001</v>
      </c>
      <c r="L469" s="14">
        <v>5024.9399999999996</v>
      </c>
    </row>
    <row r="470" spans="1:12" x14ac:dyDescent="0.3">
      <c r="A470" s="6" t="s">
        <v>106</v>
      </c>
      <c r="B470" s="141">
        <v>0.39169999999999999</v>
      </c>
      <c r="C470" s="14">
        <v>211.41</v>
      </c>
      <c r="D470" s="14"/>
      <c r="E470" s="141">
        <v>0.3664</v>
      </c>
      <c r="F470" s="14">
        <v>165.52</v>
      </c>
      <c r="G470" s="14"/>
      <c r="H470" s="141">
        <v>0.81669999999999998</v>
      </c>
      <c r="I470" s="14">
        <v>1124.79</v>
      </c>
      <c r="J470" s="14"/>
      <c r="K470" s="141">
        <v>0.77669999999999995</v>
      </c>
      <c r="L470" s="14">
        <v>1030.03</v>
      </c>
    </row>
    <row r="471" spans="1:12" x14ac:dyDescent="0.3">
      <c r="A471" s="6" t="s">
        <v>107</v>
      </c>
      <c r="B471" s="141">
        <v>0.3</v>
      </c>
      <c r="C471" s="14">
        <v>252</v>
      </c>
      <c r="D471" s="14"/>
      <c r="E471" s="141">
        <v>3.1</v>
      </c>
      <c r="F471" s="14">
        <v>2800.45</v>
      </c>
      <c r="G471" s="14"/>
      <c r="H471" s="141">
        <v>51</v>
      </c>
      <c r="I471" s="14">
        <v>46603.14</v>
      </c>
      <c r="J471" s="14"/>
      <c r="K471" s="141">
        <v>63.2</v>
      </c>
      <c r="L471" s="14">
        <v>62300.480000000003</v>
      </c>
    </row>
    <row r="472" spans="1:12" x14ac:dyDescent="0.3">
      <c r="A472" s="6" t="s">
        <v>108</v>
      </c>
      <c r="B472" s="142" t="s">
        <v>189</v>
      </c>
      <c r="C472" s="143" t="s">
        <v>189</v>
      </c>
      <c r="D472" s="143"/>
      <c r="E472" s="142" t="s">
        <v>189</v>
      </c>
      <c r="F472" s="143" t="s">
        <v>189</v>
      </c>
      <c r="G472" s="143"/>
      <c r="H472" s="142" t="s">
        <v>189</v>
      </c>
      <c r="I472" s="143" t="s">
        <v>189</v>
      </c>
      <c r="J472" s="143"/>
      <c r="K472" s="142" t="s">
        <v>189</v>
      </c>
      <c r="L472" s="143" t="s">
        <v>189</v>
      </c>
    </row>
    <row r="473" spans="1:12" x14ac:dyDescent="0.3">
      <c r="A473" s="6" t="s">
        <v>109</v>
      </c>
      <c r="B473" s="142" t="s">
        <v>189</v>
      </c>
      <c r="C473" s="143" t="s">
        <v>189</v>
      </c>
      <c r="D473" s="143"/>
      <c r="E473" s="142" t="s">
        <v>189</v>
      </c>
      <c r="F473" s="143" t="s">
        <v>189</v>
      </c>
      <c r="G473" s="143"/>
      <c r="H473" s="141">
        <v>4.9088000000000003</v>
      </c>
      <c r="I473" s="14">
        <v>4762.78168880667</v>
      </c>
      <c r="J473" s="14"/>
      <c r="K473" s="141">
        <v>5.09</v>
      </c>
      <c r="L473" s="14">
        <v>5526.2840801729699</v>
      </c>
    </row>
    <row r="474" spans="1:12" x14ac:dyDescent="0.3">
      <c r="A474" s="6" t="s">
        <v>110</v>
      </c>
      <c r="B474" s="141">
        <v>0.73599999999999999</v>
      </c>
      <c r="C474" s="14">
        <v>534.19000000000005</v>
      </c>
      <c r="D474" s="14"/>
      <c r="E474" s="141">
        <v>0.65</v>
      </c>
      <c r="F474" s="14">
        <v>474.11</v>
      </c>
      <c r="G474" s="14"/>
      <c r="H474" s="141">
        <v>37.317</v>
      </c>
      <c r="I474" s="14">
        <v>47302.51</v>
      </c>
      <c r="J474" s="14"/>
      <c r="K474" s="141">
        <v>40.089500000000001</v>
      </c>
      <c r="L474" s="14">
        <v>51209.32</v>
      </c>
    </row>
    <row r="475" spans="1:12" x14ac:dyDescent="0.3">
      <c r="A475" s="6" t="s">
        <v>111</v>
      </c>
      <c r="B475" s="141">
        <v>2.5215999999999998</v>
      </c>
      <c r="C475" s="14">
        <v>1931.0730240937501</v>
      </c>
      <c r="D475" s="14"/>
      <c r="E475" s="141">
        <v>1.1399999999999999</v>
      </c>
      <c r="F475" s="14">
        <v>967.31319725305502</v>
      </c>
      <c r="G475" s="14"/>
      <c r="H475" s="141">
        <v>14.1053</v>
      </c>
      <c r="I475" s="14">
        <v>9149.7747147185692</v>
      </c>
      <c r="J475" s="14"/>
      <c r="K475" s="141">
        <v>13.19</v>
      </c>
      <c r="L475" s="14">
        <v>9480.0936927076309</v>
      </c>
    </row>
    <row r="476" spans="1:12" x14ac:dyDescent="0.3">
      <c r="A476" s="6" t="s">
        <v>112</v>
      </c>
      <c r="B476" s="142" t="s">
        <v>189</v>
      </c>
      <c r="C476" s="143" t="s">
        <v>189</v>
      </c>
      <c r="D476" s="143"/>
      <c r="E476" s="142" t="s">
        <v>189</v>
      </c>
      <c r="F476" s="143" t="s">
        <v>189</v>
      </c>
      <c r="G476" s="143"/>
      <c r="H476" s="142" t="s">
        <v>189</v>
      </c>
      <c r="I476" s="143" t="s">
        <v>189</v>
      </c>
      <c r="J476" s="143"/>
      <c r="K476" s="142" t="s">
        <v>189</v>
      </c>
      <c r="L476" s="143" t="s">
        <v>189</v>
      </c>
    </row>
    <row r="477" spans="1:12" x14ac:dyDescent="0.3">
      <c r="A477" s="6" t="s">
        <v>113</v>
      </c>
      <c r="B477" s="142" t="s">
        <v>189</v>
      </c>
      <c r="C477" s="143" t="s">
        <v>189</v>
      </c>
      <c r="D477" s="143"/>
      <c r="E477" s="142" t="s">
        <v>189</v>
      </c>
      <c r="F477" s="143" t="s">
        <v>189</v>
      </c>
      <c r="G477" s="143"/>
      <c r="H477" s="142" t="s">
        <v>189</v>
      </c>
      <c r="I477" s="143" t="s">
        <v>189</v>
      </c>
      <c r="J477" s="143"/>
      <c r="K477" s="142" t="s">
        <v>189</v>
      </c>
      <c r="L477" s="143" t="s">
        <v>189</v>
      </c>
    </row>
    <row r="478" spans="1:12" x14ac:dyDescent="0.3">
      <c r="A478" s="11" t="s">
        <v>114</v>
      </c>
      <c r="B478" s="142"/>
      <c r="C478" s="143"/>
      <c r="D478" s="143"/>
      <c r="E478" s="142"/>
      <c r="F478" s="143"/>
      <c r="G478" s="143"/>
      <c r="H478" s="142"/>
      <c r="I478" s="143"/>
      <c r="J478" s="143"/>
      <c r="K478" s="142"/>
      <c r="L478" s="143"/>
    </row>
    <row r="479" spans="1:12" x14ac:dyDescent="0.3">
      <c r="A479" s="6" t="s">
        <v>115</v>
      </c>
      <c r="B479" s="141">
        <v>22.759</v>
      </c>
      <c r="C479" s="14">
        <v>997.10713089823605</v>
      </c>
      <c r="D479" s="14"/>
      <c r="E479" s="141">
        <v>21.76</v>
      </c>
      <c r="F479" s="14">
        <v>1056.3000436981799</v>
      </c>
      <c r="G479" s="14"/>
      <c r="H479" s="141">
        <v>745.71820000000002</v>
      </c>
      <c r="I479" s="14">
        <v>33015.7607744458</v>
      </c>
      <c r="J479" s="14"/>
      <c r="K479" s="141">
        <v>717.38</v>
      </c>
      <c r="L479" s="14">
        <v>35191.322784564101</v>
      </c>
    </row>
    <row r="480" spans="1:12" x14ac:dyDescent="0.3">
      <c r="A480" s="6" t="s">
        <v>116</v>
      </c>
      <c r="B480" s="142" t="s">
        <v>189</v>
      </c>
      <c r="C480" s="143" t="s">
        <v>189</v>
      </c>
      <c r="D480" s="143"/>
      <c r="E480" s="142" t="s">
        <v>189</v>
      </c>
      <c r="F480" s="143" t="s">
        <v>189</v>
      </c>
      <c r="G480" s="143"/>
      <c r="H480" s="141">
        <v>0.39839999999999998</v>
      </c>
      <c r="I480" s="14">
        <v>1792.0766551822701</v>
      </c>
      <c r="J480" s="14"/>
      <c r="K480" s="141">
        <v>0.1</v>
      </c>
      <c r="L480" s="14">
        <v>465.56208285985099</v>
      </c>
    </row>
    <row r="481" spans="1:12" x14ac:dyDescent="0.3">
      <c r="A481" s="6" t="s">
        <v>117</v>
      </c>
      <c r="B481" s="142" t="s">
        <v>189</v>
      </c>
      <c r="C481" s="143" t="s">
        <v>189</v>
      </c>
      <c r="D481" s="143"/>
      <c r="E481" s="142" t="s">
        <v>189</v>
      </c>
      <c r="F481" s="143" t="s">
        <v>189</v>
      </c>
      <c r="G481" s="143"/>
      <c r="H481" s="142" t="s">
        <v>189</v>
      </c>
      <c r="I481" s="143" t="s">
        <v>189</v>
      </c>
      <c r="J481" s="143"/>
      <c r="K481" s="142" t="s">
        <v>189</v>
      </c>
      <c r="L481" s="143" t="s">
        <v>189</v>
      </c>
    </row>
    <row r="482" spans="1:12" x14ac:dyDescent="0.3">
      <c r="A482" s="6" t="s">
        <v>118</v>
      </c>
      <c r="B482" s="142" t="s">
        <v>189</v>
      </c>
      <c r="C482" s="143" t="s">
        <v>189</v>
      </c>
      <c r="D482" s="143"/>
      <c r="E482" s="142" t="s">
        <v>189</v>
      </c>
      <c r="F482" s="143" t="s">
        <v>189</v>
      </c>
      <c r="G482" s="143"/>
      <c r="H482" s="142" t="s">
        <v>189</v>
      </c>
      <c r="I482" s="143" t="s">
        <v>189</v>
      </c>
      <c r="J482" s="143"/>
      <c r="K482" s="142" t="s">
        <v>189</v>
      </c>
      <c r="L482" s="143" t="s">
        <v>189</v>
      </c>
    </row>
    <row r="483" spans="1:12" x14ac:dyDescent="0.3">
      <c r="A483" s="6" t="s">
        <v>119</v>
      </c>
      <c r="B483" s="142" t="s">
        <v>189</v>
      </c>
      <c r="C483" s="143" t="s">
        <v>189</v>
      </c>
      <c r="D483" s="143"/>
      <c r="E483" s="142" t="s">
        <v>189</v>
      </c>
      <c r="F483" s="143" t="s">
        <v>189</v>
      </c>
      <c r="G483" s="143"/>
      <c r="H483" s="142" t="s">
        <v>189</v>
      </c>
      <c r="I483" s="143" t="s">
        <v>189</v>
      </c>
      <c r="J483" s="143"/>
      <c r="K483" s="142" t="s">
        <v>189</v>
      </c>
      <c r="L483" s="143" t="s">
        <v>189</v>
      </c>
    </row>
    <row r="484" spans="1:12" x14ac:dyDescent="0.3">
      <c r="A484" s="6" t="s">
        <v>120</v>
      </c>
      <c r="B484" s="142" t="s">
        <v>189</v>
      </c>
      <c r="C484" s="143" t="s">
        <v>189</v>
      </c>
      <c r="D484" s="143"/>
      <c r="E484" s="142" t="s">
        <v>189</v>
      </c>
      <c r="F484" s="143" t="s">
        <v>189</v>
      </c>
      <c r="G484" s="143"/>
      <c r="H484" s="142" t="s">
        <v>189</v>
      </c>
      <c r="I484" s="143" t="s">
        <v>189</v>
      </c>
      <c r="J484" s="143"/>
      <c r="K484" s="142" t="s">
        <v>189</v>
      </c>
      <c r="L484" s="143" t="s">
        <v>189</v>
      </c>
    </row>
    <row r="485" spans="1:12" x14ac:dyDescent="0.3">
      <c r="A485" s="6" t="s">
        <v>121</v>
      </c>
      <c r="B485" s="142" t="s">
        <v>189</v>
      </c>
      <c r="C485" s="143" t="s">
        <v>189</v>
      </c>
      <c r="D485" s="143"/>
      <c r="E485" s="142" t="s">
        <v>189</v>
      </c>
      <c r="F485" s="143" t="s">
        <v>189</v>
      </c>
      <c r="G485" s="143"/>
      <c r="H485" s="142" t="s">
        <v>189</v>
      </c>
      <c r="I485" s="143" t="s">
        <v>189</v>
      </c>
      <c r="J485" s="143"/>
      <c r="K485" s="142" t="s">
        <v>189</v>
      </c>
      <c r="L485" s="143" t="s">
        <v>189</v>
      </c>
    </row>
    <row r="486" spans="1:12" x14ac:dyDescent="0.3">
      <c r="A486" s="6" t="s">
        <v>122</v>
      </c>
      <c r="B486" s="142" t="s">
        <v>189</v>
      </c>
      <c r="C486" s="143" t="s">
        <v>189</v>
      </c>
      <c r="D486" s="143"/>
      <c r="E486" s="142" t="s">
        <v>189</v>
      </c>
      <c r="F486" s="143" t="s">
        <v>189</v>
      </c>
      <c r="G486" s="143"/>
      <c r="H486" s="142" t="s">
        <v>189</v>
      </c>
      <c r="I486" s="143" t="s">
        <v>189</v>
      </c>
      <c r="J486" s="143"/>
      <c r="K486" s="142" t="s">
        <v>189</v>
      </c>
      <c r="L486" s="143" t="s">
        <v>189</v>
      </c>
    </row>
    <row r="487" spans="1:12" x14ac:dyDescent="0.3">
      <c r="A487" s="6" t="s">
        <v>123</v>
      </c>
      <c r="B487" s="142" t="s">
        <v>189</v>
      </c>
      <c r="C487" s="143" t="s">
        <v>189</v>
      </c>
      <c r="D487" s="143"/>
      <c r="E487" s="142" t="s">
        <v>189</v>
      </c>
      <c r="F487" s="143" t="s">
        <v>189</v>
      </c>
      <c r="G487" s="143"/>
      <c r="H487" s="142" t="s">
        <v>189</v>
      </c>
      <c r="I487" s="143" t="s">
        <v>189</v>
      </c>
      <c r="J487" s="143"/>
      <c r="K487" s="142" t="s">
        <v>189</v>
      </c>
      <c r="L487" s="143" t="s">
        <v>189</v>
      </c>
    </row>
    <row r="488" spans="1:12" x14ac:dyDescent="0.3">
      <c r="A488" s="6" t="s">
        <v>124</v>
      </c>
      <c r="B488" s="141">
        <v>9.8000000000000007</v>
      </c>
      <c r="C488" s="14">
        <v>3982.5059664331902</v>
      </c>
      <c r="D488" s="14"/>
      <c r="E488" s="141">
        <v>5.2</v>
      </c>
      <c r="F488" s="14">
        <v>1606.00648768816</v>
      </c>
      <c r="G488" s="14"/>
      <c r="H488" s="141">
        <v>53.7</v>
      </c>
      <c r="I488" s="14">
        <v>21806.249977119001</v>
      </c>
      <c r="J488" s="14"/>
      <c r="K488" s="141">
        <v>45</v>
      </c>
      <c r="L488" s="14">
        <v>13887.7793150367</v>
      </c>
    </row>
    <row r="489" spans="1:12" x14ac:dyDescent="0.3">
      <c r="A489" s="6" t="s">
        <v>125</v>
      </c>
      <c r="B489" s="142" t="s">
        <v>189</v>
      </c>
      <c r="C489" s="143" t="s">
        <v>189</v>
      </c>
      <c r="D489" s="143"/>
      <c r="E489" s="142" t="s">
        <v>189</v>
      </c>
      <c r="F489" s="143" t="s">
        <v>189</v>
      </c>
      <c r="G489" s="143"/>
      <c r="H489" s="142" t="s">
        <v>189</v>
      </c>
      <c r="I489" s="143" t="s">
        <v>189</v>
      </c>
      <c r="J489" s="143"/>
      <c r="K489" s="142" t="s">
        <v>189</v>
      </c>
      <c r="L489" s="143" t="s">
        <v>189</v>
      </c>
    </row>
    <row r="490" spans="1:12" x14ac:dyDescent="0.3">
      <c r="A490" s="6" t="s">
        <v>126</v>
      </c>
      <c r="B490" s="141">
        <v>213.4</v>
      </c>
      <c r="C490" s="14">
        <v>82924.596900439603</v>
      </c>
      <c r="D490" s="14"/>
      <c r="E490" s="141">
        <v>175.1</v>
      </c>
      <c r="F490" s="14">
        <v>66000.440533031695</v>
      </c>
      <c r="G490" s="14"/>
      <c r="H490" s="141">
        <v>111.9</v>
      </c>
      <c r="I490" s="14">
        <v>43485.250776214198</v>
      </c>
      <c r="J490" s="14"/>
      <c r="K490" s="141">
        <v>166.9</v>
      </c>
      <c r="L490" s="14">
        <v>62912.937479120999</v>
      </c>
    </row>
    <row r="491" spans="1:12" x14ac:dyDescent="0.3">
      <c r="A491" s="6" t="s">
        <v>127</v>
      </c>
      <c r="B491" s="142" t="s">
        <v>189</v>
      </c>
      <c r="C491" s="143" t="s">
        <v>189</v>
      </c>
      <c r="D491" s="143"/>
      <c r="E491" s="142" t="s">
        <v>189</v>
      </c>
      <c r="F491" s="143" t="s">
        <v>189</v>
      </c>
      <c r="G491" s="143"/>
      <c r="H491" s="142" t="s">
        <v>189</v>
      </c>
      <c r="I491" s="143" t="s">
        <v>189</v>
      </c>
      <c r="J491" s="143"/>
      <c r="K491" s="142" t="s">
        <v>189</v>
      </c>
      <c r="L491" s="143" t="s">
        <v>189</v>
      </c>
    </row>
    <row r="492" spans="1:12" x14ac:dyDescent="0.3">
      <c r="A492" s="11" t="s">
        <v>128</v>
      </c>
      <c r="B492" s="142" t="s">
        <v>189</v>
      </c>
      <c r="C492" s="14">
        <v>29328.75</v>
      </c>
      <c r="D492" s="14"/>
      <c r="E492" s="142" t="s">
        <v>189</v>
      </c>
      <c r="F492" s="14">
        <v>20837.04</v>
      </c>
      <c r="G492" s="14"/>
      <c r="H492" s="142" t="s">
        <v>189</v>
      </c>
      <c r="I492" s="14">
        <v>323853.39</v>
      </c>
      <c r="J492" s="14"/>
      <c r="K492" s="142" t="s">
        <v>189</v>
      </c>
      <c r="L492" s="14">
        <v>327552.96000000002</v>
      </c>
    </row>
    <row r="493" spans="1:12" x14ac:dyDescent="0.3">
      <c r="A493" s="11" t="s">
        <v>129</v>
      </c>
      <c r="B493" s="142" t="s">
        <v>189</v>
      </c>
      <c r="C493" s="14">
        <v>14544.146793326399</v>
      </c>
      <c r="D493" s="14"/>
      <c r="E493" s="142" t="s">
        <v>189</v>
      </c>
      <c r="F493" s="14">
        <v>14987.6045193624</v>
      </c>
      <c r="G493" s="14"/>
      <c r="H493" s="142" t="s">
        <v>189</v>
      </c>
      <c r="I493" s="14">
        <v>84202.429355603701</v>
      </c>
      <c r="J493" s="14"/>
      <c r="K493" s="142" t="s">
        <v>189</v>
      </c>
      <c r="L493" s="14">
        <v>88453.048823806806</v>
      </c>
    </row>
    <row r="494" spans="1:12" x14ac:dyDescent="0.3">
      <c r="A494" s="207" t="s">
        <v>130</v>
      </c>
      <c r="B494" s="207"/>
      <c r="C494" s="207"/>
      <c r="D494" s="207"/>
      <c r="E494" s="207"/>
      <c r="F494" s="207"/>
      <c r="G494" s="207"/>
      <c r="H494" s="207"/>
      <c r="I494" s="207"/>
      <c r="J494" s="207"/>
      <c r="K494" s="207"/>
      <c r="L494" s="207"/>
    </row>
    <row r="495" spans="1:12" x14ac:dyDescent="0.3">
      <c r="A495" s="6" t="s">
        <v>131</v>
      </c>
      <c r="B495" s="141">
        <v>154.96319836032299</v>
      </c>
      <c r="C495" s="14">
        <v>52479.948834740098</v>
      </c>
      <c r="D495" s="14"/>
      <c r="E495" s="141">
        <v>167.652101874838</v>
      </c>
      <c r="F495" s="14">
        <v>53029.888059253899</v>
      </c>
      <c r="G495" s="14"/>
      <c r="H495" s="141">
        <v>445.26319340215798</v>
      </c>
      <c r="I495" s="14">
        <v>203986.546672845</v>
      </c>
      <c r="J495" s="14"/>
      <c r="K495" s="141">
        <v>440.994916376069</v>
      </c>
      <c r="L495" s="14">
        <v>188697.08377150199</v>
      </c>
    </row>
    <row r="496" spans="1:12" x14ac:dyDescent="0.3">
      <c r="A496" s="6" t="s">
        <v>132</v>
      </c>
      <c r="B496" s="141">
        <v>0.21429999999999999</v>
      </c>
      <c r="C496" s="14">
        <v>147.65744243886999</v>
      </c>
      <c r="D496" s="14"/>
      <c r="E496" s="141">
        <v>0.1</v>
      </c>
      <c r="F496" s="14">
        <v>70.693670528362304</v>
      </c>
      <c r="G496" s="14"/>
      <c r="H496" s="141">
        <v>0.33100000000000002</v>
      </c>
      <c r="I496" s="14">
        <v>225.11359464429199</v>
      </c>
      <c r="J496" s="14"/>
      <c r="K496" s="141">
        <v>0.3</v>
      </c>
      <c r="L496" s="14">
        <v>209.33523997435901</v>
      </c>
    </row>
    <row r="497" spans="1:12" x14ac:dyDescent="0.3">
      <c r="A497" s="6" t="s">
        <v>133</v>
      </c>
      <c r="B497" s="142" t="s">
        <v>189</v>
      </c>
      <c r="C497" s="143" t="s">
        <v>189</v>
      </c>
      <c r="D497" s="143"/>
      <c r="E497" s="142" t="s">
        <v>189</v>
      </c>
      <c r="F497" s="143" t="s">
        <v>189</v>
      </c>
      <c r="G497" s="143"/>
      <c r="H497" s="142" t="s">
        <v>189</v>
      </c>
      <c r="I497" s="143" t="s">
        <v>189</v>
      </c>
      <c r="J497" s="143"/>
      <c r="K497" s="142" t="s">
        <v>189</v>
      </c>
      <c r="L497" s="143" t="s">
        <v>189</v>
      </c>
    </row>
    <row r="498" spans="1:12" x14ac:dyDescent="0.3">
      <c r="A498" s="6" t="s">
        <v>134</v>
      </c>
      <c r="B498" s="142" t="s">
        <v>189</v>
      </c>
      <c r="C498" s="143" t="s">
        <v>189</v>
      </c>
      <c r="D498" s="143"/>
      <c r="E498" s="142" t="s">
        <v>189</v>
      </c>
      <c r="F498" s="143" t="s">
        <v>189</v>
      </c>
      <c r="G498" s="143"/>
      <c r="H498" s="142" t="s">
        <v>189</v>
      </c>
      <c r="I498" s="143" t="s">
        <v>189</v>
      </c>
      <c r="J498" s="143"/>
      <c r="K498" s="142" t="s">
        <v>189</v>
      </c>
      <c r="L498" s="143" t="s">
        <v>189</v>
      </c>
    </row>
    <row r="499" spans="1:12" x14ac:dyDescent="0.3">
      <c r="A499" s="6" t="s">
        <v>135</v>
      </c>
      <c r="B499" s="142" t="s">
        <v>189</v>
      </c>
      <c r="C499" s="143" t="s">
        <v>189</v>
      </c>
      <c r="D499" s="143"/>
      <c r="E499" s="142" t="s">
        <v>189</v>
      </c>
      <c r="F499" s="143" t="s">
        <v>189</v>
      </c>
      <c r="G499" s="143"/>
      <c r="H499" s="142" t="s">
        <v>189</v>
      </c>
      <c r="I499" s="143" t="s">
        <v>189</v>
      </c>
      <c r="J499" s="143"/>
      <c r="K499" s="142" t="s">
        <v>189</v>
      </c>
      <c r="L499" s="143" t="s">
        <v>189</v>
      </c>
    </row>
    <row r="500" spans="1:12" x14ac:dyDescent="0.3">
      <c r="A500" s="6" t="s">
        <v>136</v>
      </c>
      <c r="B500" s="142" t="s">
        <v>189</v>
      </c>
      <c r="C500" s="143" t="s">
        <v>189</v>
      </c>
      <c r="D500" s="143"/>
      <c r="E500" s="142" t="s">
        <v>189</v>
      </c>
      <c r="F500" s="143" t="s">
        <v>189</v>
      </c>
      <c r="G500" s="143"/>
      <c r="H500" s="142" t="s">
        <v>189</v>
      </c>
      <c r="I500" s="143" t="s">
        <v>189</v>
      </c>
      <c r="J500" s="143"/>
      <c r="K500" s="142" t="s">
        <v>189</v>
      </c>
      <c r="L500" s="143" t="s">
        <v>189</v>
      </c>
    </row>
    <row r="501" spans="1:12" x14ac:dyDescent="0.3">
      <c r="A501" s="6" t="s">
        <v>137</v>
      </c>
      <c r="B501" s="142" t="s">
        <v>189</v>
      </c>
      <c r="C501" s="143" t="s">
        <v>189</v>
      </c>
      <c r="D501" s="143"/>
      <c r="E501" s="142" t="s">
        <v>189</v>
      </c>
      <c r="F501" s="143" t="s">
        <v>189</v>
      </c>
      <c r="G501" s="143"/>
      <c r="H501" s="142" t="s">
        <v>189</v>
      </c>
      <c r="I501" s="143" t="s">
        <v>189</v>
      </c>
      <c r="J501" s="143"/>
      <c r="K501" s="142" t="s">
        <v>189</v>
      </c>
      <c r="L501" s="143" t="s">
        <v>189</v>
      </c>
    </row>
    <row r="502" spans="1:12" x14ac:dyDescent="0.3">
      <c r="A502" s="6" t="s">
        <v>138</v>
      </c>
      <c r="B502" s="142" t="s">
        <v>189</v>
      </c>
      <c r="C502" s="143" t="s">
        <v>189</v>
      </c>
      <c r="D502" s="143"/>
      <c r="E502" s="142" t="s">
        <v>189</v>
      </c>
      <c r="F502" s="143" t="s">
        <v>189</v>
      </c>
      <c r="G502" s="143"/>
      <c r="H502" s="142" t="s">
        <v>189</v>
      </c>
      <c r="I502" s="143" t="s">
        <v>189</v>
      </c>
      <c r="J502" s="143"/>
      <c r="K502" s="142" t="s">
        <v>189</v>
      </c>
      <c r="L502" s="143" t="s">
        <v>189</v>
      </c>
    </row>
    <row r="503" spans="1:12" x14ac:dyDescent="0.3">
      <c r="A503" s="6" t="s">
        <v>139</v>
      </c>
      <c r="B503" s="142" t="s">
        <v>189</v>
      </c>
      <c r="C503" s="143" t="s">
        <v>189</v>
      </c>
      <c r="D503" s="143"/>
      <c r="E503" s="142" t="s">
        <v>189</v>
      </c>
      <c r="F503" s="143" t="s">
        <v>189</v>
      </c>
      <c r="G503" s="143"/>
      <c r="H503" s="142" t="s">
        <v>189</v>
      </c>
      <c r="I503" s="143" t="s">
        <v>189</v>
      </c>
      <c r="J503" s="143"/>
      <c r="K503" s="142" t="s">
        <v>189</v>
      </c>
      <c r="L503" s="143" t="s">
        <v>189</v>
      </c>
    </row>
    <row r="504" spans="1:12" x14ac:dyDescent="0.3">
      <c r="A504" s="6" t="s">
        <v>140</v>
      </c>
      <c r="B504" s="142" t="s">
        <v>189</v>
      </c>
      <c r="C504" s="143" t="s">
        <v>189</v>
      </c>
      <c r="D504" s="143"/>
      <c r="E504" s="142" t="s">
        <v>189</v>
      </c>
      <c r="F504" s="143" t="s">
        <v>189</v>
      </c>
      <c r="G504" s="143"/>
      <c r="H504" s="142" t="s">
        <v>189</v>
      </c>
      <c r="I504" s="143" t="s">
        <v>189</v>
      </c>
      <c r="J504" s="143"/>
      <c r="K504" s="142" t="s">
        <v>189</v>
      </c>
      <c r="L504" s="143" t="s">
        <v>189</v>
      </c>
    </row>
    <row r="505" spans="1:12" x14ac:dyDescent="0.3">
      <c r="A505" s="6" t="s">
        <v>141</v>
      </c>
      <c r="B505" s="142" t="s">
        <v>189</v>
      </c>
      <c r="C505" s="143" t="s">
        <v>189</v>
      </c>
      <c r="D505" s="143"/>
      <c r="E505" s="142" t="s">
        <v>189</v>
      </c>
      <c r="F505" s="143" t="s">
        <v>189</v>
      </c>
      <c r="G505" s="143"/>
      <c r="H505" s="142" t="s">
        <v>189</v>
      </c>
      <c r="I505" s="143" t="s">
        <v>189</v>
      </c>
      <c r="J505" s="143"/>
      <c r="K505" s="142" t="s">
        <v>189</v>
      </c>
      <c r="L505" s="143" t="s">
        <v>189</v>
      </c>
    </row>
    <row r="506" spans="1:12" x14ac:dyDescent="0.3">
      <c r="A506" s="6" t="s">
        <v>142</v>
      </c>
      <c r="B506" s="141">
        <v>53.491900000000001</v>
      </c>
      <c r="C506" s="14">
        <v>26090.415999039298</v>
      </c>
      <c r="D506" s="14"/>
      <c r="E506" s="141">
        <v>73</v>
      </c>
      <c r="F506" s="14">
        <v>39984.861505858797</v>
      </c>
      <c r="G506" s="14"/>
      <c r="H506" s="141">
        <v>174.07589999999999</v>
      </c>
      <c r="I506" s="14">
        <v>81737.555020284199</v>
      </c>
      <c r="J506" s="14"/>
      <c r="K506" s="141">
        <v>168.5</v>
      </c>
      <c r="L506" s="14">
        <v>88851.068513739097</v>
      </c>
    </row>
    <row r="507" spans="1:12" x14ac:dyDescent="0.3">
      <c r="A507" s="6" t="s">
        <v>143</v>
      </c>
      <c r="B507" s="141">
        <v>1.4257</v>
      </c>
      <c r="C507" s="14">
        <v>2138.0394306231301</v>
      </c>
      <c r="D507" s="14"/>
      <c r="E507" s="141">
        <v>1.2</v>
      </c>
      <c r="F507" s="14">
        <v>1511.6390166711899</v>
      </c>
      <c r="G507" s="14"/>
      <c r="H507" s="141">
        <v>105.4586</v>
      </c>
      <c r="I507" s="14">
        <v>155040.54606866199</v>
      </c>
      <c r="J507" s="14"/>
      <c r="K507" s="141">
        <v>242.8</v>
      </c>
      <c r="L507" s="14">
        <v>299841.16470155801</v>
      </c>
    </row>
    <row r="508" spans="1:12" x14ac:dyDescent="0.3">
      <c r="A508" s="6" t="s">
        <v>144</v>
      </c>
      <c r="B508" s="141">
        <v>0.97789999999999999</v>
      </c>
      <c r="C508" s="14">
        <v>560.77736052503303</v>
      </c>
      <c r="D508" s="14"/>
      <c r="E508" s="141">
        <v>1</v>
      </c>
      <c r="F508" s="14">
        <v>521.26661286149397</v>
      </c>
      <c r="G508" s="14"/>
      <c r="H508" s="141">
        <v>38.157800000000002</v>
      </c>
      <c r="I508" s="14">
        <v>21488.678230487101</v>
      </c>
      <c r="J508" s="14"/>
      <c r="K508" s="141">
        <v>52.9</v>
      </c>
      <c r="L508" s="14">
        <v>27079.829818779501</v>
      </c>
    </row>
    <row r="509" spans="1:12" x14ac:dyDescent="0.3">
      <c r="A509" s="6" t="s">
        <v>145</v>
      </c>
      <c r="B509" s="141">
        <v>0.4</v>
      </c>
      <c r="C509" s="14">
        <v>320.97028948932899</v>
      </c>
      <c r="D509" s="14"/>
      <c r="E509" s="141">
        <v>0.4</v>
      </c>
      <c r="F509" s="14">
        <v>294.97169604069398</v>
      </c>
      <c r="G509" s="14"/>
      <c r="H509" s="141">
        <v>74.3</v>
      </c>
      <c r="I509" s="14">
        <v>59551.491057400402</v>
      </c>
      <c r="J509" s="14"/>
      <c r="K509" s="141">
        <v>118</v>
      </c>
      <c r="L509" s="14">
        <v>86916.322923911299</v>
      </c>
    </row>
    <row r="510" spans="1:12" x14ac:dyDescent="0.3">
      <c r="A510" s="6" t="s">
        <v>146</v>
      </c>
      <c r="B510" s="141">
        <v>0.2</v>
      </c>
      <c r="C510" s="14">
        <v>158.777905181465</v>
      </c>
      <c r="D510" s="14"/>
      <c r="E510" s="141">
        <v>0.2</v>
      </c>
      <c r="F510" s="14">
        <v>175.60836313070001</v>
      </c>
      <c r="G510" s="14"/>
      <c r="H510" s="141">
        <v>44.4</v>
      </c>
      <c r="I510" s="14">
        <v>35408.444958260101</v>
      </c>
      <c r="J510" s="14"/>
      <c r="K510" s="141">
        <v>76</v>
      </c>
      <c r="L510" s="14">
        <v>67033.609220980099</v>
      </c>
    </row>
    <row r="511" spans="1:12" x14ac:dyDescent="0.3">
      <c r="A511" s="6" t="s">
        <v>147</v>
      </c>
      <c r="B511" s="141">
        <v>0.12379999999999999</v>
      </c>
      <c r="C511" s="14">
        <v>200.62716247060499</v>
      </c>
      <c r="D511" s="14"/>
      <c r="E511" s="141">
        <v>0.1</v>
      </c>
      <c r="F511" s="14">
        <v>197.548070316371</v>
      </c>
      <c r="G511" s="14"/>
      <c r="H511" s="141">
        <v>5.5895999999999999</v>
      </c>
      <c r="I511" s="14">
        <v>9368.1548185055799</v>
      </c>
      <c r="J511" s="14"/>
      <c r="K511" s="141">
        <v>11</v>
      </c>
      <c r="L511" s="14">
        <v>22473.448540386002</v>
      </c>
    </row>
    <row r="512" spans="1:12" x14ac:dyDescent="0.3">
      <c r="A512" s="6" t="s">
        <v>148</v>
      </c>
      <c r="B512" s="141">
        <v>7.3899999999999993E-2</v>
      </c>
      <c r="C512" s="14">
        <v>44.139423475818099</v>
      </c>
      <c r="D512" s="14"/>
      <c r="E512" s="141">
        <v>0.1</v>
      </c>
      <c r="F512" s="14">
        <v>54.890568571416601</v>
      </c>
      <c r="G512" s="14"/>
      <c r="H512" s="141">
        <v>41.441699999999997</v>
      </c>
      <c r="I512" s="14">
        <v>24323.140263783898</v>
      </c>
      <c r="J512" s="14"/>
      <c r="K512" s="141">
        <v>62.8</v>
      </c>
      <c r="L512" s="14">
        <v>33873.278815101999</v>
      </c>
    </row>
    <row r="513" spans="1:12" x14ac:dyDescent="0.3">
      <c r="A513" s="6" t="s">
        <v>149</v>
      </c>
      <c r="B513" s="142" t="s">
        <v>189</v>
      </c>
      <c r="C513" s="143" t="s">
        <v>189</v>
      </c>
      <c r="D513" s="143"/>
      <c r="E513" s="142" t="s">
        <v>189</v>
      </c>
      <c r="F513" s="143" t="s">
        <v>189</v>
      </c>
      <c r="G513" s="143"/>
      <c r="H513" s="142" t="s">
        <v>189</v>
      </c>
      <c r="I513" s="143" t="s">
        <v>189</v>
      </c>
      <c r="J513" s="143"/>
      <c r="K513" s="142" t="s">
        <v>189</v>
      </c>
      <c r="L513" s="143" t="s">
        <v>189</v>
      </c>
    </row>
    <row r="514" spans="1:12" x14ac:dyDescent="0.3">
      <c r="A514" s="6" t="s">
        <v>150</v>
      </c>
      <c r="B514" s="142" t="s">
        <v>189</v>
      </c>
      <c r="C514" s="143" t="s">
        <v>189</v>
      </c>
      <c r="D514" s="143"/>
      <c r="E514" s="142" t="s">
        <v>189</v>
      </c>
      <c r="F514" s="143" t="s">
        <v>189</v>
      </c>
      <c r="G514" s="143"/>
      <c r="H514" s="142" t="s">
        <v>189</v>
      </c>
      <c r="I514" s="143" t="s">
        <v>189</v>
      </c>
      <c r="J514" s="143"/>
      <c r="K514" s="142" t="s">
        <v>189</v>
      </c>
      <c r="L514" s="143" t="s">
        <v>189</v>
      </c>
    </row>
    <row r="515" spans="1:12" x14ac:dyDescent="0.3">
      <c r="A515" s="6" t="s">
        <v>151</v>
      </c>
      <c r="B515" s="142" t="s">
        <v>189</v>
      </c>
      <c r="C515" s="143" t="s">
        <v>189</v>
      </c>
      <c r="D515" s="143"/>
      <c r="E515" s="142" t="s">
        <v>189</v>
      </c>
      <c r="F515" s="143" t="s">
        <v>189</v>
      </c>
      <c r="G515" s="143"/>
      <c r="H515" s="142" t="s">
        <v>189</v>
      </c>
      <c r="I515" s="143" t="s">
        <v>189</v>
      </c>
      <c r="J515" s="143"/>
      <c r="K515" s="142" t="s">
        <v>189</v>
      </c>
      <c r="L515" s="143" t="s">
        <v>189</v>
      </c>
    </row>
    <row r="516" spans="1:12" x14ac:dyDescent="0.3">
      <c r="A516" s="6" t="s">
        <v>152</v>
      </c>
      <c r="B516" s="142" t="s">
        <v>189</v>
      </c>
      <c r="C516" s="143" t="s">
        <v>189</v>
      </c>
      <c r="D516" s="143"/>
      <c r="E516" s="142" t="s">
        <v>189</v>
      </c>
      <c r="F516" s="143" t="s">
        <v>189</v>
      </c>
      <c r="G516" s="143"/>
      <c r="H516" s="142" t="s">
        <v>189</v>
      </c>
      <c r="I516" s="143" t="s">
        <v>189</v>
      </c>
      <c r="J516" s="143"/>
      <c r="K516" s="142" t="s">
        <v>189</v>
      </c>
      <c r="L516" s="143" t="s">
        <v>189</v>
      </c>
    </row>
    <row r="517" spans="1:12" x14ac:dyDescent="0.3">
      <c r="A517" s="6" t="s">
        <v>153</v>
      </c>
      <c r="B517" s="141">
        <v>5.7000000000000002E-3</v>
      </c>
      <c r="C517" s="14">
        <v>6.0780364066778096</v>
      </c>
      <c r="D517" s="14"/>
      <c r="E517" s="142" t="s">
        <v>189</v>
      </c>
      <c r="F517" s="143" t="s">
        <v>189</v>
      </c>
      <c r="G517" s="143"/>
      <c r="H517" s="141">
        <v>2.3599999999999999E-2</v>
      </c>
      <c r="I517" s="14">
        <v>25.1652033679993</v>
      </c>
      <c r="J517" s="14"/>
      <c r="K517" s="142" t="s">
        <v>189</v>
      </c>
      <c r="L517" s="143" t="s">
        <v>189</v>
      </c>
    </row>
    <row r="518" spans="1:12" x14ac:dyDescent="0.3">
      <c r="A518" s="6" t="s">
        <v>154</v>
      </c>
      <c r="B518" s="141">
        <v>8.8200000000000001E-2</v>
      </c>
      <c r="C518" s="14">
        <v>182.44683362574199</v>
      </c>
      <c r="D518" s="14"/>
      <c r="E518" s="141">
        <v>0.2</v>
      </c>
      <c r="F518" s="14">
        <v>428.19154830531397</v>
      </c>
      <c r="G518" s="14"/>
      <c r="H518" s="141">
        <v>0.30099999999999999</v>
      </c>
      <c r="I518" s="14">
        <v>622.63601951642204</v>
      </c>
      <c r="J518" s="14"/>
      <c r="K518" s="141">
        <v>0.3</v>
      </c>
      <c r="L518" s="14">
        <v>642.28732245797096</v>
      </c>
    </row>
    <row r="519" spans="1:12" x14ac:dyDescent="0.3">
      <c r="A519" s="6" t="s">
        <v>155</v>
      </c>
      <c r="B519" s="141">
        <v>0.1258</v>
      </c>
      <c r="C519" s="14">
        <v>408.476839278189</v>
      </c>
      <c r="D519" s="14"/>
      <c r="E519" s="141">
        <v>0.1</v>
      </c>
      <c r="F519" s="14">
        <v>314.31286202010102</v>
      </c>
      <c r="G519" s="14"/>
      <c r="H519" s="141">
        <v>1.5617000000000001</v>
      </c>
      <c r="I519" s="14">
        <v>5067.9932675298596</v>
      </c>
      <c r="J519" s="14"/>
      <c r="K519" s="141">
        <v>2.5</v>
      </c>
      <c r="L519" s="14">
        <v>7853.32887713535</v>
      </c>
    </row>
    <row r="520" spans="1:12" x14ac:dyDescent="0.3">
      <c r="A520" s="6" t="s">
        <v>156</v>
      </c>
      <c r="B520" s="142" t="s">
        <v>189</v>
      </c>
      <c r="C520" s="143" t="s">
        <v>189</v>
      </c>
      <c r="D520" s="143"/>
      <c r="E520" s="142" t="s">
        <v>189</v>
      </c>
      <c r="F520" s="143" t="s">
        <v>189</v>
      </c>
      <c r="G520" s="143"/>
      <c r="H520" s="142" t="s">
        <v>189</v>
      </c>
      <c r="I520" s="143" t="s">
        <v>189</v>
      </c>
      <c r="J520" s="143"/>
      <c r="K520" s="142" t="s">
        <v>189</v>
      </c>
      <c r="L520" s="143" t="s">
        <v>189</v>
      </c>
    </row>
    <row r="521" spans="1:12" x14ac:dyDescent="0.3">
      <c r="A521" s="6" t="s">
        <v>157</v>
      </c>
      <c r="B521" s="141">
        <v>6.5418000000000003</v>
      </c>
      <c r="C521" s="14">
        <v>5187.4421123196598</v>
      </c>
      <c r="D521" s="14"/>
      <c r="E521" s="141">
        <v>4.5</v>
      </c>
      <c r="F521" s="14">
        <v>5441.7471484596999</v>
      </c>
      <c r="G521" s="14"/>
      <c r="H521" s="141">
        <v>49.0749</v>
      </c>
      <c r="I521" s="14">
        <v>38371.859065153498</v>
      </c>
      <c r="J521" s="14"/>
      <c r="K521" s="141">
        <v>69.099999999999994</v>
      </c>
      <c r="L521" s="14">
        <v>82395.085443642602</v>
      </c>
    </row>
    <row r="522" spans="1:12" x14ac:dyDescent="0.3">
      <c r="A522" s="6" t="s">
        <v>158</v>
      </c>
      <c r="B522" s="142" t="s">
        <v>189</v>
      </c>
      <c r="C522" s="143" t="s">
        <v>189</v>
      </c>
      <c r="D522" s="143"/>
      <c r="E522" s="142" t="s">
        <v>189</v>
      </c>
      <c r="F522" s="143" t="s">
        <v>189</v>
      </c>
      <c r="G522" s="143"/>
      <c r="H522" s="142" t="s">
        <v>189</v>
      </c>
      <c r="I522" s="143" t="s">
        <v>189</v>
      </c>
      <c r="J522" s="143"/>
      <c r="K522" s="142" t="s">
        <v>189</v>
      </c>
      <c r="L522" s="143" t="s">
        <v>189</v>
      </c>
    </row>
    <row r="523" spans="1:12" x14ac:dyDescent="0.3">
      <c r="A523" s="6" t="s">
        <v>159</v>
      </c>
      <c r="B523" s="142" t="s">
        <v>189</v>
      </c>
      <c r="C523" s="143" t="s">
        <v>189</v>
      </c>
      <c r="D523" s="143"/>
      <c r="E523" s="142" t="s">
        <v>189</v>
      </c>
      <c r="F523" s="143" t="s">
        <v>189</v>
      </c>
      <c r="G523" s="143"/>
      <c r="H523" s="142" t="s">
        <v>189</v>
      </c>
      <c r="I523" s="143" t="s">
        <v>189</v>
      </c>
      <c r="J523" s="143"/>
      <c r="K523" s="142" t="s">
        <v>189</v>
      </c>
      <c r="L523" s="143" t="s">
        <v>189</v>
      </c>
    </row>
    <row r="524" spans="1:12" x14ac:dyDescent="0.3">
      <c r="A524" s="6" t="s">
        <v>160</v>
      </c>
      <c r="B524" s="142" t="s">
        <v>189</v>
      </c>
      <c r="C524" s="143" t="s">
        <v>189</v>
      </c>
      <c r="D524" s="143"/>
      <c r="E524" s="142" t="s">
        <v>189</v>
      </c>
      <c r="F524" s="143" t="s">
        <v>189</v>
      </c>
      <c r="G524" s="143"/>
      <c r="H524" s="142" t="s">
        <v>189</v>
      </c>
      <c r="I524" s="143" t="s">
        <v>189</v>
      </c>
      <c r="J524" s="143"/>
      <c r="K524" s="142" t="s">
        <v>189</v>
      </c>
      <c r="L524" s="143" t="s">
        <v>189</v>
      </c>
    </row>
    <row r="525" spans="1:12" x14ac:dyDescent="0.3">
      <c r="A525" s="11" t="s">
        <v>161</v>
      </c>
      <c r="B525" s="142"/>
      <c r="C525" s="143"/>
      <c r="D525" s="143"/>
      <c r="E525" s="142"/>
      <c r="F525" s="143"/>
      <c r="G525" s="143"/>
      <c r="H525" s="142"/>
      <c r="I525" s="143"/>
      <c r="J525" s="143"/>
      <c r="K525" s="142"/>
      <c r="L525" s="143"/>
    </row>
    <row r="526" spans="1:12" ht="14.5" x14ac:dyDescent="0.3">
      <c r="A526" s="6" t="s">
        <v>1239</v>
      </c>
      <c r="B526" s="141">
        <v>701</v>
      </c>
      <c r="C526" s="14">
        <v>220851.725122898</v>
      </c>
      <c r="D526" s="14"/>
      <c r="E526" s="141">
        <v>746.903121601213</v>
      </c>
      <c r="F526" s="14">
        <v>258711.193288129</v>
      </c>
      <c r="G526" s="14"/>
      <c r="H526" s="141">
        <v>2689</v>
      </c>
      <c r="I526" s="14">
        <v>323757.10316745</v>
      </c>
      <c r="J526" s="14"/>
      <c r="K526" s="141">
        <v>2812.82699400293</v>
      </c>
      <c r="L526" s="14">
        <v>374519.42582836101</v>
      </c>
    </row>
    <row r="527" spans="1:12" x14ac:dyDescent="0.3">
      <c r="A527" s="6" t="s">
        <v>162</v>
      </c>
      <c r="B527" s="142" t="s">
        <v>189</v>
      </c>
      <c r="C527" s="143" t="s">
        <v>189</v>
      </c>
      <c r="D527" s="143"/>
      <c r="E527" s="142" t="s">
        <v>189</v>
      </c>
      <c r="F527" s="143" t="s">
        <v>189</v>
      </c>
      <c r="G527" s="143"/>
      <c r="H527" s="142" t="s">
        <v>189</v>
      </c>
      <c r="I527" s="143" t="s">
        <v>189</v>
      </c>
      <c r="J527" s="143"/>
      <c r="K527" s="142" t="s">
        <v>189</v>
      </c>
      <c r="L527" s="143" t="s">
        <v>189</v>
      </c>
    </row>
    <row r="528" spans="1:12" x14ac:dyDescent="0.3">
      <c r="A528" s="6" t="s">
        <v>163</v>
      </c>
      <c r="B528" s="142" t="s">
        <v>189</v>
      </c>
      <c r="C528" s="143" t="s">
        <v>189</v>
      </c>
      <c r="D528" s="143"/>
      <c r="E528" s="142" t="s">
        <v>189</v>
      </c>
      <c r="F528" s="143" t="s">
        <v>189</v>
      </c>
      <c r="G528" s="143"/>
      <c r="H528" s="142" t="s">
        <v>189</v>
      </c>
      <c r="I528" s="143" t="s">
        <v>189</v>
      </c>
      <c r="J528" s="143"/>
      <c r="K528" s="142" t="s">
        <v>189</v>
      </c>
      <c r="L528" s="143" t="s">
        <v>189</v>
      </c>
    </row>
    <row r="529" spans="1:12" x14ac:dyDescent="0.3">
      <c r="A529" s="6" t="s">
        <v>164</v>
      </c>
      <c r="B529" s="141">
        <v>0.1</v>
      </c>
      <c r="C529" s="14">
        <v>696.98</v>
      </c>
      <c r="D529" s="14"/>
      <c r="E529" s="141">
        <v>0.1</v>
      </c>
      <c r="F529" s="14">
        <v>785.48</v>
      </c>
      <c r="G529" s="14"/>
      <c r="H529" s="141">
        <v>0.8</v>
      </c>
      <c r="I529" s="14">
        <v>6338.02</v>
      </c>
      <c r="J529" s="14"/>
      <c r="K529" s="141">
        <v>0.9</v>
      </c>
      <c r="L529" s="14">
        <v>7926.78</v>
      </c>
    </row>
    <row r="530" spans="1:12" x14ac:dyDescent="0.3">
      <c r="A530" s="6" t="s">
        <v>165</v>
      </c>
      <c r="B530" s="142" t="s">
        <v>189</v>
      </c>
      <c r="C530" s="143" t="s">
        <v>189</v>
      </c>
      <c r="D530" s="143"/>
      <c r="E530" s="142" t="s">
        <v>189</v>
      </c>
      <c r="F530" s="143" t="s">
        <v>189</v>
      </c>
      <c r="G530" s="143"/>
      <c r="H530" s="142" t="s">
        <v>189</v>
      </c>
      <c r="I530" s="143" t="s">
        <v>189</v>
      </c>
      <c r="J530" s="143"/>
      <c r="K530" s="142" t="s">
        <v>189</v>
      </c>
      <c r="L530" s="143" t="s">
        <v>189</v>
      </c>
    </row>
    <row r="531" spans="1:12" x14ac:dyDescent="0.3">
      <c r="A531" s="11" t="s">
        <v>166</v>
      </c>
      <c r="B531" s="142" t="s">
        <v>189</v>
      </c>
      <c r="C531" s="143" t="s">
        <v>189</v>
      </c>
      <c r="D531" s="143"/>
      <c r="E531" s="142" t="s">
        <v>189</v>
      </c>
      <c r="F531" s="143" t="s">
        <v>189</v>
      </c>
      <c r="G531" s="143"/>
      <c r="H531" s="142" t="s">
        <v>189</v>
      </c>
      <c r="I531" s="143" t="s">
        <v>189</v>
      </c>
      <c r="J531" s="143"/>
      <c r="K531" s="142" t="s">
        <v>189</v>
      </c>
      <c r="L531" s="143" t="s">
        <v>189</v>
      </c>
    </row>
    <row r="532" spans="1:12" x14ac:dyDescent="0.3">
      <c r="A532" s="6" t="s">
        <v>167</v>
      </c>
      <c r="B532" s="142" t="s">
        <v>189</v>
      </c>
      <c r="C532" s="143" t="s">
        <v>189</v>
      </c>
      <c r="D532" s="143"/>
      <c r="E532" s="142" t="s">
        <v>189</v>
      </c>
      <c r="F532" s="143" t="s">
        <v>189</v>
      </c>
      <c r="G532" s="143"/>
      <c r="H532" s="142" t="s">
        <v>189</v>
      </c>
      <c r="I532" s="143" t="s">
        <v>189</v>
      </c>
      <c r="J532" s="143"/>
      <c r="K532" s="142" t="s">
        <v>189</v>
      </c>
      <c r="L532" s="143" t="s">
        <v>189</v>
      </c>
    </row>
    <row r="533" spans="1:12" x14ac:dyDescent="0.3">
      <c r="A533" s="6" t="s">
        <v>168</v>
      </c>
      <c r="B533" s="142" t="s">
        <v>189</v>
      </c>
      <c r="C533" s="14">
        <v>69550.45</v>
      </c>
      <c r="D533" s="14"/>
      <c r="E533" s="142" t="s">
        <v>189</v>
      </c>
      <c r="F533" s="14">
        <v>73279.19</v>
      </c>
      <c r="G533" s="14"/>
      <c r="H533" s="142" t="s">
        <v>189</v>
      </c>
      <c r="I533" s="14">
        <v>67998.679999999993</v>
      </c>
      <c r="J533" s="14"/>
      <c r="K533" s="142" t="s">
        <v>189</v>
      </c>
      <c r="L533" s="14">
        <v>68859.679999999993</v>
      </c>
    </row>
    <row r="534" spans="1:12" ht="14.5" x14ac:dyDescent="0.3">
      <c r="A534" s="207" t="s">
        <v>1240</v>
      </c>
      <c r="B534" s="207"/>
      <c r="C534" s="207"/>
      <c r="D534" s="207"/>
      <c r="E534" s="207"/>
      <c r="F534" s="207"/>
      <c r="G534" s="207"/>
      <c r="H534" s="207"/>
      <c r="I534" s="207"/>
      <c r="J534" s="207"/>
      <c r="K534" s="207"/>
      <c r="L534" s="207"/>
    </row>
    <row r="535" spans="1:12" x14ac:dyDescent="0.3">
      <c r="A535" s="6" t="s">
        <v>169</v>
      </c>
      <c r="B535" s="141">
        <v>18.527000000000001</v>
      </c>
      <c r="C535" s="14">
        <v>61173.173213723203</v>
      </c>
      <c r="D535" s="14"/>
      <c r="E535" s="141">
        <v>18.93</v>
      </c>
      <c r="F535" s="14">
        <v>65816.516537452102</v>
      </c>
      <c r="G535" s="14"/>
      <c r="H535" s="141">
        <v>116.288</v>
      </c>
      <c r="I535" s="14">
        <v>368775.43286176701</v>
      </c>
      <c r="J535" s="14"/>
      <c r="K535" s="141">
        <v>118.85</v>
      </c>
      <c r="L535" s="14">
        <v>396875.817676707</v>
      </c>
    </row>
    <row r="536" spans="1:12" x14ac:dyDescent="0.3">
      <c r="A536" s="6" t="s">
        <v>170</v>
      </c>
      <c r="B536" s="141">
        <v>0.4</v>
      </c>
      <c r="C536" s="14">
        <v>1115.06070482166</v>
      </c>
      <c r="D536" s="14"/>
      <c r="E536" s="141">
        <v>0.4</v>
      </c>
      <c r="F536" s="14">
        <v>1096.10467283969</v>
      </c>
      <c r="G536" s="14"/>
      <c r="H536" s="141">
        <v>3.8</v>
      </c>
      <c r="I536" s="14">
        <v>11535.142545636299</v>
      </c>
      <c r="J536" s="14"/>
      <c r="K536" s="141">
        <v>3.7</v>
      </c>
      <c r="L536" s="14">
        <v>11040.6491980878</v>
      </c>
    </row>
    <row r="537" spans="1:12" x14ac:dyDescent="0.3">
      <c r="A537" s="6" t="s">
        <v>171</v>
      </c>
      <c r="B537" s="141">
        <v>49.121000000000002</v>
      </c>
      <c r="C537" s="14">
        <v>103593.280000653</v>
      </c>
      <c r="D537" s="14"/>
      <c r="E537" s="141">
        <v>48.67</v>
      </c>
      <c r="F537" s="14">
        <v>96791.545289932794</v>
      </c>
      <c r="G537" s="14"/>
      <c r="H537" s="141">
        <v>348.88499999999999</v>
      </c>
      <c r="I537" s="14">
        <v>713617.17033536395</v>
      </c>
      <c r="J537" s="14"/>
      <c r="K537" s="141">
        <v>348.23</v>
      </c>
      <c r="L537" s="14">
        <v>671677.60584149102</v>
      </c>
    </row>
    <row r="538" spans="1:12" x14ac:dyDescent="0.3">
      <c r="A538" s="6" t="s">
        <v>172</v>
      </c>
      <c r="B538" s="141">
        <v>0.1</v>
      </c>
      <c r="C538" s="14">
        <v>321.54484902907302</v>
      </c>
      <c r="D538" s="14"/>
      <c r="E538" s="141">
        <v>0.1</v>
      </c>
      <c r="F538" s="14">
        <v>342.12371936693302</v>
      </c>
      <c r="G538" s="14"/>
      <c r="H538" s="141">
        <v>0.6</v>
      </c>
      <c r="I538" s="14">
        <v>1816.6240832569599</v>
      </c>
      <c r="J538" s="14"/>
      <c r="K538" s="141">
        <v>0.5</v>
      </c>
      <c r="L538" s="14">
        <v>1610.74002048784</v>
      </c>
    </row>
    <row r="539" spans="1:12" x14ac:dyDescent="0.3">
      <c r="A539" s="6" t="s">
        <v>173</v>
      </c>
      <c r="B539" s="141">
        <v>38.6</v>
      </c>
      <c r="C539" s="14">
        <v>71925.089096726704</v>
      </c>
      <c r="D539" s="14"/>
      <c r="E539" s="141">
        <v>38.5</v>
      </c>
      <c r="F539" s="14">
        <v>67290.951879536005</v>
      </c>
      <c r="G539" s="14"/>
      <c r="H539" s="141">
        <v>374.7</v>
      </c>
      <c r="I539" s="14">
        <v>700327.57546647498</v>
      </c>
      <c r="J539" s="14"/>
      <c r="K539" s="141">
        <v>374.7</v>
      </c>
      <c r="L539" s="14">
        <v>656907.26578755397</v>
      </c>
    </row>
    <row r="540" spans="1:12" x14ac:dyDescent="0.3">
      <c r="A540" s="6" t="s">
        <v>174</v>
      </c>
      <c r="B540" s="141">
        <v>9.1</v>
      </c>
      <c r="C540" s="14">
        <v>27403.0845850982</v>
      </c>
      <c r="D540" s="14"/>
      <c r="E540" s="141">
        <v>9.1999999999999993</v>
      </c>
      <c r="F540" s="14">
        <v>28563.0481216015</v>
      </c>
      <c r="G540" s="14"/>
      <c r="H540" s="141">
        <v>27.7</v>
      </c>
      <c r="I540" s="14">
        <v>79762.647734054699</v>
      </c>
      <c r="J540" s="14"/>
      <c r="K540" s="141">
        <v>27.9</v>
      </c>
      <c r="L540" s="14">
        <v>82829.046418964295</v>
      </c>
    </row>
    <row r="541" spans="1:12" x14ac:dyDescent="0.3">
      <c r="A541" s="6" t="s">
        <v>175</v>
      </c>
      <c r="B541" s="141">
        <v>2797</v>
      </c>
      <c r="C541" s="14">
        <v>153647.63769222799</v>
      </c>
      <c r="D541" s="14"/>
      <c r="E541" s="141">
        <v>2842</v>
      </c>
      <c r="F541" s="14">
        <v>168765.31276844401</v>
      </c>
      <c r="G541" s="14"/>
      <c r="H541" s="141">
        <v>21633</v>
      </c>
      <c r="I541" s="14">
        <v>1140320.7883246699</v>
      </c>
      <c r="J541" s="14"/>
      <c r="K541" s="141">
        <v>21979</v>
      </c>
      <c r="L541" s="14">
        <v>1252402.4668664299</v>
      </c>
    </row>
    <row r="542" spans="1:12" x14ac:dyDescent="0.3">
      <c r="A542" s="6" t="s">
        <v>176</v>
      </c>
      <c r="B542" s="141">
        <v>2</v>
      </c>
      <c r="C542" s="14">
        <v>258.45438378503297</v>
      </c>
      <c r="D542" s="14"/>
      <c r="E542" s="141">
        <v>2</v>
      </c>
      <c r="F542" s="14">
        <v>272.66937489320998</v>
      </c>
      <c r="G542" s="14"/>
      <c r="H542" s="141">
        <v>46</v>
      </c>
      <c r="I542" s="14">
        <v>6149.8307502988901</v>
      </c>
      <c r="J542" s="14"/>
      <c r="K542" s="141">
        <v>46</v>
      </c>
      <c r="L542" s="14">
        <v>6488.0714415653301</v>
      </c>
    </row>
    <row r="543" spans="1:12" x14ac:dyDescent="0.3">
      <c r="A543" s="6" t="s">
        <v>177</v>
      </c>
      <c r="B543" s="141">
        <v>182</v>
      </c>
      <c r="C543" s="14">
        <v>25433.644770913001</v>
      </c>
      <c r="D543" s="14"/>
      <c r="E543" s="141">
        <v>183</v>
      </c>
      <c r="F543" s="14">
        <v>23092.771234882399</v>
      </c>
      <c r="G543" s="14"/>
      <c r="H543" s="141">
        <v>2408</v>
      </c>
      <c r="I543" s="14">
        <v>426075.01630904002</v>
      </c>
      <c r="J543" s="14"/>
      <c r="K543" s="141">
        <v>2430</v>
      </c>
      <c r="L543" s="14">
        <v>388260.85861161299</v>
      </c>
    </row>
    <row r="544" spans="1:12" x14ac:dyDescent="0.3">
      <c r="A544" s="6" t="s">
        <v>178</v>
      </c>
      <c r="B544" s="141">
        <v>1</v>
      </c>
      <c r="C544" s="14">
        <v>14154.9784252767</v>
      </c>
      <c r="D544" s="14"/>
      <c r="E544" s="141">
        <v>0.9</v>
      </c>
      <c r="F544" s="14">
        <v>13274.5387672245</v>
      </c>
      <c r="G544" s="14"/>
      <c r="H544" s="141">
        <v>1.3</v>
      </c>
      <c r="I544" s="14">
        <v>16696.863188978699</v>
      </c>
      <c r="J544" s="14"/>
      <c r="K544" s="141">
        <v>1.2</v>
      </c>
      <c r="L544" s="14">
        <v>16059.8136396146</v>
      </c>
    </row>
    <row r="545" spans="1:12" x14ac:dyDescent="0.3">
      <c r="A545" s="6" t="s">
        <v>179</v>
      </c>
      <c r="B545" s="142" t="s">
        <v>189</v>
      </c>
      <c r="C545" s="143" t="s">
        <v>189</v>
      </c>
      <c r="D545" s="143"/>
      <c r="E545" s="142" t="s">
        <v>189</v>
      </c>
      <c r="F545" s="143" t="s">
        <v>189</v>
      </c>
      <c r="G545" s="143"/>
      <c r="H545" s="142" t="s">
        <v>189</v>
      </c>
      <c r="I545" s="143" t="s">
        <v>189</v>
      </c>
      <c r="J545" s="143"/>
      <c r="K545" s="142" t="s">
        <v>189</v>
      </c>
      <c r="L545" s="143" t="s">
        <v>189</v>
      </c>
    </row>
    <row r="546" spans="1:12" x14ac:dyDescent="0.3">
      <c r="A546" s="6" t="s">
        <v>180</v>
      </c>
      <c r="B546" s="142" t="s">
        <v>189</v>
      </c>
      <c r="C546" s="143" t="s">
        <v>189</v>
      </c>
      <c r="D546" s="143"/>
      <c r="E546" s="142" t="s">
        <v>189</v>
      </c>
      <c r="F546" s="143" t="s">
        <v>189</v>
      </c>
      <c r="G546" s="143"/>
      <c r="H546" s="142" t="s">
        <v>189</v>
      </c>
      <c r="I546" s="143" t="s">
        <v>189</v>
      </c>
      <c r="J546" s="143"/>
      <c r="K546" s="142" t="s">
        <v>189</v>
      </c>
      <c r="L546" s="143" t="s">
        <v>189</v>
      </c>
    </row>
    <row r="547" spans="1:12" x14ac:dyDescent="0.3">
      <c r="A547" s="7" t="s">
        <v>181</v>
      </c>
      <c r="B547" s="144" t="s">
        <v>189</v>
      </c>
      <c r="C547" s="145" t="s">
        <v>189</v>
      </c>
      <c r="D547" s="145"/>
      <c r="E547" s="144" t="s">
        <v>189</v>
      </c>
      <c r="F547" s="145" t="s">
        <v>189</v>
      </c>
      <c r="G547" s="145"/>
      <c r="H547" s="144" t="s">
        <v>189</v>
      </c>
      <c r="I547" s="145" t="s">
        <v>189</v>
      </c>
      <c r="J547" s="145"/>
      <c r="K547" s="144" t="s">
        <v>189</v>
      </c>
      <c r="L547" s="145" t="s">
        <v>189</v>
      </c>
    </row>
    <row r="549" spans="1:12" x14ac:dyDescent="0.3">
      <c r="A549" s="146" t="s">
        <v>1229</v>
      </c>
      <c r="B549" s="146"/>
    </row>
    <row r="550" spans="1:12" x14ac:dyDescent="0.3">
      <c r="A550" s="147" t="s">
        <v>1230</v>
      </c>
      <c r="B550" s="147"/>
    </row>
    <row r="551" spans="1:12" x14ac:dyDescent="0.3">
      <c r="A551" s="13" t="s">
        <v>246</v>
      </c>
      <c r="B551" s="13"/>
    </row>
    <row r="552" spans="1:12" x14ac:dyDescent="0.3">
      <c r="A552" s="147" t="s">
        <v>1231</v>
      </c>
      <c r="B552" s="147"/>
    </row>
    <row r="553" spans="1:12" x14ac:dyDescent="0.3">
      <c r="A553" s="148" t="s">
        <v>1232</v>
      </c>
      <c r="B553" s="148"/>
    </row>
    <row r="554" spans="1:12" x14ac:dyDescent="0.3">
      <c r="A554" s="148" t="s">
        <v>1238</v>
      </c>
      <c r="B554" s="148"/>
    </row>
    <row r="555" spans="1:12" x14ac:dyDescent="0.3">
      <c r="A555" s="1" t="s">
        <v>1233</v>
      </c>
      <c r="B555" s="1"/>
    </row>
    <row r="556" spans="1:12" x14ac:dyDescent="0.3">
      <c r="A556" s="1" t="s">
        <v>1234</v>
      </c>
      <c r="B556" s="1"/>
    </row>
    <row r="557" spans="1:12" x14ac:dyDescent="0.3">
      <c r="A557" s="1" t="s">
        <v>1235</v>
      </c>
      <c r="B557" s="1"/>
    </row>
    <row r="558" spans="1:12" x14ac:dyDescent="0.3">
      <c r="A558" s="1" t="s">
        <v>1236</v>
      </c>
      <c r="B558" s="1"/>
    </row>
    <row r="561" spans="1:12" ht="14.5" x14ac:dyDescent="0.3">
      <c r="A561" s="137" t="s">
        <v>1276</v>
      </c>
      <c r="B561" s="137"/>
      <c r="C561" s="6"/>
      <c r="D561" s="6"/>
      <c r="E561" s="6"/>
      <c r="F561" s="6"/>
      <c r="G561" s="6"/>
      <c r="H561" s="6"/>
      <c r="I561" s="6"/>
      <c r="J561" s="6"/>
      <c r="K561" s="6"/>
    </row>
    <row r="562" spans="1:12" x14ac:dyDescent="0.3">
      <c r="A562" s="7"/>
      <c r="B562" s="7"/>
      <c r="C562" s="7"/>
      <c r="D562" s="7"/>
      <c r="E562" s="7"/>
      <c r="F562" s="7"/>
      <c r="G562" s="7"/>
      <c r="H562" s="7"/>
      <c r="I562" s="7"/>
      <c r="J562" s="7"/>
      <c r="K562" s="7"/>
      <c r="L562" s="138" t="s">
        <v>1227</v>
      </c>
    </row>
    <row r="563" spans="1:12" x14ac:dyDescent="0.3">
      <c r="A563" s="6"/>
      <c r="B563" s="202" t="s">
        <v>17</v>
      </c>
      <c r="C563" s="202"/>
      <c r="D563" s="202"/>
      <c r="E563" s="202"/>
      <c r="F563" s="202"/>
      <c r="G563" s="6"/>
      <c r="H563" s="202" t="s">
        <v>18</v>
      </c>
      <c r="I563" s="202"/>
      <c r="J563" s="202"/>
      <c r="K563" s="202"/>
      <c r="L563" s="202"/>
    </row>
    <row r="564" spans="1:12" x14ac:dyDescent="0.3">
      <c r="A564" s="6"/>
      <c r="B564" s="201">
        <v>2023</v>
      </c>
      <c r="C564" s="201"/>
      <c r="D564" s="10"/>
      <c r="E564" s="201">
        <v>2024</v>
      </c>
      <c r="F564" s="201"/>
      <c r="G564" s="10"/>
      <c r="H564" s="201">
        <v>2023</v>
      </c>
      <c r="I564" s="201"/>
      <c r="J564" s="10"/>
      <c r="K564" s="201">
        <v>2024</v>
      </c>
      <c r="L564" s="201"/>
    </row>
    <row r="565" spans="1:12" x14ac:dyDescent="0.3">
      <c r="A565" s="7"/>
      <c r="B565" s="139" t="s">
        <v>1228</v>
      </c>
      <c r="C565" s="140" t="s">
        <v>5</v>
      </c>
      <c r="D565" s="140"/>
      <c r="E565" s="139" t="s">
        <v>1228</v>
      </c>
      <c r="F565" s="140" t="s">
        <v>5</v>
      </c>
      <c r="G565" s="140"/>
      <c r="H565" s="139" t="s">
        <v>1228</v>
      </c>
      <c r="I565" s="140" t="s">
        <v>5</v>
      </c>
      <c r="J565" s="140"/>
      <c r="K565" s="139" t="s">
        <v>1228</v>
      </c>
      <c r="L565" s="140" t="s">
        <v>5</v>
      </c>
    </row>
    <row r="566" spans="1:12" x14ac:dyDescent="0.3">
      <c r="A566" s="206" t="s">
        <v>62</v>
      </c>
      <c r="B566" s="206"/>
      <c r="C566" s="206"/>
      <c r="D566" s="206"/>
      <c r="E566" s="206"/>
      <c r="F566" s="206"/>
      <c r="G566" s="206"/>
      <c r="H566" s="206"/>
      <c r="I566" s="206"/>
      <c r="J566" s="206"/>
      <c r="K566" s="206"/>
      <c r="L566" s="206"/>
    </row>
    <row r="567" spans="1:12" x14ac:dyDescent="0.3">
      <c r="A567" s="11" t="s">
        <v>63</v>
      </c>
      <c r="B567" s="6"/>
      <c r="C567" s="6"/>
      <c r="D567" s="6"/>
      <c r="E567" s="6"/>
      <c r="F567" s="6"/>
      <c r="G567" s="6"/>
      <c r="H567" s="6"/>
      <c r="I567" s="6"/>
      <c r="J567" s="6"/>
      <c r="K567" s="6"/>
      <c r="L567" s="6"/>
    </row>
    <row r="568" spans="1:12" x14ac:dyDescent="0.3">
      <c r="A568" s="6" t="s">
        <v>64</v>
      </c>
      <c r="B568" s="141">
        <v>103.8948</v>
      </c>
      <c r="C568" s="14">
        <v>26382.5502706673</v>
      </c>
      <c r="D568" s="14"/>
      <c r="E568" s="141">
        <v>86.730599999999995</v>
      </c>
      <c r="F568" s="14">
        <v>19557.2721645411</v>
      </c>
      <c r="G568" s="14"/>
      <c r="H568" s="141">
        <v>111.7</v>
      </c>
      <c r="I568" s="14">
        <v>28110.622427959399</v>
      </c>
      <c r="J568" s="14"/>
      <c r="K568" s="141">
        <v>130</v>
      </c>
      <c r="L568" s="14">
        <v>29051.837538797099</v>
      </c>
    </row>
    <row r="569" spans="1:12" x14ac:dyDescent="0.3">
      <c r="A569" s="6" t="s">
        <v>65</v>
      </c>
      <c r="B569" s="141">
        <v>194.1</v>
      </c>
      <c r="C569" s="14">
        <v>99351.942890385704</v>
      </c>
      <c r="D569" s="14"/>
      <c r="E569" s="141">
        <v>137.5085</v>
      </c>
      <c r="F569" s="14">
        <v>62009.221941825999</v>
      </c>
      <c r="G569" s="14"/>
      <c r="H569" s="141">
        <v>62.8</v>
      </c>
      <c r="I569" s="14">
        <v>31383.388642968399</v>
      </c>
      <c r="J569" s="14"/>
      <c r="K569" s="141">
        <v>62.9</v>
      </c>
      <c r="L569" s="14">
        <v>27692.7920909432</v>
      </c>
    </row>
    <row r="570" spans="1:12" x14ac:dyDescent="0.3">
      <c r="A570" s="6" t="s">
        <v>66</v>
      </c>
      <c r="B570" s="142" t="s">
        <v>189</v>
      </c>
      <c r="C570" s="143" t="s">
        <v>189</v>
      </c>
      <c r="D570" s="143"/>
      <c r="E570" s="142" t="s">
        <v>189</v>
      </c>
      <c r="F570" s="143" t="s">
        <v>189</v>
      </c>
      <c r="G570" s="143"/>
      <c r="H570" s="142" t="s">
        <v>189</v>
      </c>
      <c r="I570" s="143" t="s">
        <v>189</v>
      </c>
      <c r="J570" s="143"/>
      <c r="K570" s="142" t="s">
        <v>189</v>
      </c>
      <c r="L570" s="143" t="s">
        <v>189</v>
      </c>
    </row>
    <row r="571" spans="1:12" x14ac:dyDescent="0.3">
      <c r="A571" s="6" t="s">
        <v>67</v>
      </c>
      <c r="B571" s="141">
        <v>60.8384</v>
      </c>
      <c r="C571" s="14">
        <v>12983.6028065104</v>
      </c>
      <c r="D571" s="14"/>
      <c r="E571" s="141">
        <v>45.075400000000002</v>
      </c>
      <c r="F571" s="14">
        <v>8484.4874508717894</v>
      </c>
      <c r="G571" s="14"/>
      <c r="H571" s="141">
        <v>64</v>
      </c>
      <c r="I571" s="14">
        <v>14175.207737278401</v>
      </c>
      <c r="J571" s="14"/>
      <c r="K571" s="141">
        <v>61</v>
      </c>
      <c r="L571" s="14">
        <v>11916.4769793915</v>
      </c>
    </row>
    <row r="572" spans="1:12" x14ac:dyDescent="0.3">
      <c r="A572" s="6" t="s">
        <v>68</v>
      </c>
      <c r="B572" s="142" t="s">
        <v>189</v>
      </c>
      <c r="C572" s="143" t="s">
        <v>189</v>
      </c>
      <c r="D572" s="143"/>
      <c r="E572" s="142" t="s">
        <v>189</v>
      </c>
      <c r="F572" s="143" t="s">
        <v>189</v>
      </c>
      <c r="G572" s="143"/>
      <c r="H572" s="142" t="s">
        <v>189</v>
      </c>
      <c r="I572" s="143" t="s">
        <v>189</v>
      </c>
      <c r="J572" s="143"/>
      <c r="K572" s="142" t="s">
        <v>189</v>
      </c>
      <c r="L572" s="143" t="s">
        <v>189</v>
      </c>
    </row>
    <row r="573" spans="1:12" x14ac:dyDescent="0.3">
      <c r="A573" s="6" t="s">
        <v>69</v>
      </c>
      <c r="B573" s="141">
        <v>1.2</v>
      </c>
      <c r="C573" s="14">
        <v>471.90171204670401</v>
      </c>
      <c r="D573" s="14"/>
      <c r="E573" s="141">
        <v>1.4</v>
      </c>
      <c r="F573" s="14">
        <v>503.75507760985602</v>
      </c>
      <c r="G573" s="14"/>
      <c r="H573" s="142" t="s">
        <v>189</v>
      </c>
      <c r="I573" s="143" t="s">
        <v>189</v>
      </c>
      <c r="J573" s="143"/>
      <c r="K573" s="142" t="s">
        <v>189</v>
      </c>
      <c r="L573" s="143" t="s">
        <v>189</v>
      </c>
    </row>
    <row r="574" spans="1:12" x14ac:dyDescent="0.3">
      <c r="A574" s="6" t="s">
        <v>70</v>
      </c>
      <c r="B574" s="142" t="s">
        <v>189</v>
      </c>
      <c r="C574" s="143" t="s">
        <v>189</v>
      </c>
      <c r="D574" s="143"/>
      <c r="E574" s="142" t="s">
        <v>189</v>
      </c>
      <c r="F574" s="143" t="s">
        <v>189</v>
      </c>
      <c r="G574" s="143"/>
      <c r="H574" s="142" t="s">
        <v>189</v>
      </c>
      <c r="I574" s="143" t="s">
        <v>189</v>
      </c>
      <c r="J574" s="143"/>
      <c r="K574" s="142" t="s">
        <v>189</v>
      </c>
      <c r="L574" s="143" t="s">
        <v>189</v>
      </c>
    </row>
    <row r="575" spans="1:12" x14ac:dyDescent="0.3">
      <c r="A575" s="6" t="s">
        <v>71</v>
      </c>
      <c r="B575" s="141">
        <v>52.866</v>
      </c>
      <c r="C575" s="14">
        <v>15816.2133695994</v>
      </c>
      <c r="D575" s="14"/>
      <c r="E575" s="141">
        <v>50.57</v>
      </c>
      <c r="F575" s="14">
        <v>12406.031216330401</v>
      </c>
      <c r="G575" s="14"/>
      <c r="H575" s="141">
        <v>42.9</v>
      </c>
      <c r="I575" s="14">
        <v>11944.618781720599</v>
      </c>
      <c r="J575" s="14"/>
      <c r="K575" s="141">
        <v>40.65</v>
      </c>
      <c r="L575" s="14">
        <v>9280.8852645942206</v>
      </c>
    </row>
    <row r="576" spans="1:12" x14ac:dyDescent="0.3">
      <c r="A576" s="6" t="s">
        <v>72</v>
      </c>
      <c r="B576" s="142" t="s">
        <v>189</v>
      </c>
      <c r="C576" s="143" t="s">
        <v>189</v>
      </c>
      <c r="D576" s="143"/>
      <c r="E576" s="142" t="s">
        <v>189</v>
      </c>
      <c r="F576" s="143" t="s">
        <v>189</v>
      </c>
      <c r="G576" s="143"/>
      <c r="H576" s="142" t="s">
        <v>189</v>
      </c>
      <c r="I576" s="143" t="s">
        <v>189</v>
      </c>
      <c r="J576" s="143"/>
      <c r="K576" s="142" t="s">
        <v>189</v>
      </c>
      <c r="L576" s="143" t="s">
        <v>189</v>
      </c>
    </row>
    <row r="577" spans="1:12" x14ac:dyDescent="0.3">
      <c r="A577" s="6" t="s">
        <v>73</v>
      </c>
      <c r="B577" s="141">
        <v>183.46858279200001</v>
      </c>
      <c r="C577" s="14">
        <v>5618.8655600185702</v>
      </c>
      <c r="D577" s="14"/>
      <c r="E577" s="141">
        <v>134.503479502</v>
      </c>
      <c r="F577" s="14">
        <v>3686.7483068328302</v>
      </c>
      <c r="G577" s="14"/>
      <c r="H577" s="141">
        <v>59.385359999999999</v>
      </c>
      <c r="I577" s="14">
        <v>1774.9262225134701</v>
      </c>
      <c r="J577" s="14"/>
      <c r="K577" s="141">
        <v>63.137861999999998</v>
      </c>
      <c r="L577" s="14">
        <v>1688.9384348773301</v>
      </c>
    </row>
    <row r="578" spans="1:12" x14ac:dyDescent="0.3">
      <c r="A578" s="11" t="s">
        <v>74</v>
      </c>
      <c r="B578" s="142"/>
      <c r="C578" s="143"/>
      <c r="D578" s="143"/>
      <c r="E578" s="142"/>
      <c r="F578" s="143"/>
      <c r="G578" s="143"/>
      <c r="H578" s="142"/>
      <c r="I578" s="143"/>
      <c r="J578" s="143"/>
      <c r="K578" s="142"/>
      <c r="L578" s="143"/>
    </row>
    <row r="579" spans="1:12" x14ac:dyDescent="0.3">
      <c r="A579" s="6" t="s">
        <v>75</v>
      </c>
      <c r="B579" s="142" t="s">
        <v>189</v>
      </c>
      <c r="C579" s="143" t="s">
        <v>189</v>
      </c>
      <c r="D579" s="143"/>
      <c r="E579" s="142" t="s">
        <v>189</v>
      </c>
      <c r="F579" s="143" t="s">
        <v>189</v>
      </c>
      <c r="G579" s="143"/>
      <c r="H579" s="142" t="s">
        <v>189</v>
      </c>
      <c r="I579" s="143" t="s">
        <v>189</v>
      </c>
      <c r="J579" s="143"/>
      <c r="K579" s="142" t="s">
        <v>189</v>
      </c>
      <c r="L579" s="143" t="s">
        <v>189</v>
      </c>
    </row>
    <row r="580" spans="1:12" x14ac:dyDescent="0.3">
      <c r="A580" s="6" t="s">
        <v>76</v>
      </c>
      <c r="B580" s="142" t="s">
        <v>189</v>
      </c>
      <c r="C580" s="143" t="s">
        <v>189</v>
      </c>
      <c r="D580" s="143"/>
      <c r="E580" s="142" t="s">
        <v>189</v>
      </c>
      <c r="F580" s="143" t="s">
        <v>189</v>
      </c>
      <c r="G580" s="143"/>
      <c r="H580" s="142" t="s">
        <v>189</v>
      </c>
      <c r="I580" s="143" t="s">
        <v>189</v>
      </c>
      <c r="J580" s="143"/>
      <c r="K580" s="142" t="s">
        <v>189</v>
      </c>
      <c r="L580" s="143" t="s">
        <v>189</v>
      </c>
    </row>
    <row r="581" spans="1:12" x14ac:dyDescent="0.3">
      <c r="A581" s="6" t="s">
        <v>77</v>
      </c>
      <c r="B581" s="142" t="s">
        <v>189</v>
      </c>
      <c r="C581" s="143" t="s">
        <v>189</v>
      </c>
      <c r="D581" s="143"/>
      <c r="E581" s="142" t="s">
        <v>189</v>
      </c>
      <c r="F581" s="143" t="s">
        <v>189</v>
      </c>
      <c r="G581" s="143"/>
      <c r="H581" s="142" t="s">
        <v>189</v>
      </c>
      <c r="I581" s="143" t="s">
        <v>189</v>
      </c>
      <c r="J581" s="143"/>
      <c r="K581" s="142" t="s">
        <v>189</v>
      </c>
      <c r="L581" s="143" t="s">
        <v>189</v>
      </c>
    </row>
    <row r="582" spans="1:12" x14ac:dyDescent="0.3">
      <c r="A582" s="6" t="s">
        <v>78</v>
      </c>
      <c r="B582" s="142" t="s">
        <v>189</v>
      </c>
      <c r="C582" s="143" t="s">
        <v>189</v>
      </c>
      <c r="D582" s="143"/>
      <c r="E582" s="142" t="s">
        <v>189</v>
      </c>
      <c r="F582" s="143" t="s">
        <v>189</v>
      </c>
      <c r="G582" s="143"/>
      <c r="H582" s="142" t="s">
        <v>189</v>
      </c>
      <c r="I582" s="143" t="s">
        <v>189</v>
      </c>
      <c r="J582" s="143"/>
      <c r="K582" s="142" t="s">
        <v>189</v>
      </c>
      <c r="L582" s="143" t="s">
        <v>189</v>
      </c>
    </row>
    <row r="583" spans="1:12" x14ac:dyDescent="0.3">
      <c r="A583" s="6" t="s">
        <v>79</v>
      </c>
      <c r="B583" s="142" t="s">
        <v>189</v>
      </c>
      <c r="C583" s="143" t="s">
        <v>189</v>
      </c>
      <c r="D583" s="143"/>
      <c r="E583" s="142" t="s">
        <v>189</v>
      </c>
      <c r="F583" s="143" t="s">
        <v>189</v>
      </c>
      <c r="G583" s="143"/>
      <c r="H583" s="142" t="s">
        <v>189</v>
      </c>
      <c r="I583" s="143" t="s">
        <v>189</v>
      </c>
      <c r="J583" s="143"/>
      <c r="K583" s="142" t="s">
        <v>189</v>
      </c>
      <c r="L583" s="143" t="s">
        <v>189</v>
      </c>
    </row>
    <row r="584" spans="1:12" x14ac:dyDescent="0.3">
      <c r="A584" s="6" t="s">
        <v>80</v>
      </c>
      <c r="B584" s="142" t="s">
        <v>189</v>
      </c>
      <c r="C584" s="143" t="s">
        <v>189</v>
      </c>
      <c r="D584" s="143"/>
      <c r="E584" s="142" t="s">
        <v>189</v>
      </c>
      <c r="F584" s="143" t="s">
        <v>189</v>
      </c>
      <c r="G584" s="143"/>
      <c r="H584" s="142" t="s">
        <v>189</v>
      </c>
      <c r="I584" s="143" t="s">
        <v>189</v>
      </c>
      <c r="J584" s="143"/>
      <c r="K584" s="142" t="s">
        <v>189</v>
      </c>
      <c r="L584" s="143" t="s">
        <v>189</v>
      </c>
    </row>
    <row r="585" spans="1:12" x14ac:dyDescent="0.3">
      <c r="A585" s="6" t="s">
        <v>81</v>
      </c>
      <c r="B585" s="142" t="s">
        <v>189</v>
      </c>
      <c r="C585" s="143" t="s">
        <v>189</v>
      </c>
      <c r="D585" s="143"/>
      <c r="E585" s="142" t="s">
        <v>189</v>
      </c>
      <c r="F585" s="143" t="s">
        <v>189</v>
      </c>
      <c r="G585" s="143"/>
      <c r="H585" s="142" t="s">
        <v>189</v>
      </c>
      <c r="I585" s="143" t="s">
        <v>189</v>
      </c>
      <c r="J585" s="143"/>
      <c r="K585" s="142" t="s">
        <v>189</v>
      </c>
      <c r="L585" s="143" t="s">
        <v>189</v>
      </c>
    </row>
    <row r="586" spans="1:12" x14ac:dyDescent="0.3">
      <c r="A586" s="11" t="s">
        <v>82</v>
      </c>
      <c r="B586" s="142"/>
      <c r="C586" s="143"/>
      <c r="D586" s="143"/>
      <c r="E586" s="142"/>
      <c r="F586" s="143"/>
      <c r="G586" s="143"/>
      <c r="H586" s="142"/>
      <c r="I586" s="143"/>
      <c r="J586" s="143"/>
      <c r="K586" s="142"/>
      <c r="L586" s="143"/>
    </row>
    <row r="587" spans="1:12" x14ac:dyDescent="0.3">
      <c r="A587" s="6" t="s">
        <v>83</v>
      </c>
      <c r="B587" s="141">
        <v>13.6472</v>
      </c>
      <c r="C587" s="14">
        <v>11354.069011764699</v>
      </c>
      <c r="D587" s="14"/>
      <c r="E587" s="141">
        <v>14.55</v>
      </c>
      <c r="F587" s="14">
        <v>12284.8</v>
      </c>
      <c r="G587" s="14"/>
      <c r="H587" s="141">
        <v>6.76</v>
      </c>
      <c r="I587" s="14">
        <v>5380.2839999999997</v>
      </c>
      <c r="J587" s="14"/>
      <c r="K587" s="141">
        <v>6.2</v>
      </c>
      <c r="L587" s="14">
        <v>5028.2</v>
      </c>
    </row>
    <row r="588" spans="1:12" x14ac:dyDescent="0.3">
      <c r="A588" s="6" t="s">
        <v>84</v>
      </c>
      <c r="B588" s="142" t="s">
        <v>189</v>
      </c>
      <c r="C588" s="143" t="s">
        <v>189</v>
      </c>
      <c r="D588" s="143"/>
      <c r="E588" s="142" t="s">
        <v>189</v>
      </c>
      <c r="F588" s="143" t="s">
        <v>189</v>
      </c>
      <c r="G588" s="143"/>
      <c r="H588" s="142" t="s">
        <v>189</v>
      </c>
      <c r="I588" s="143" t="s">
        <v>189</v>
      </c>
      <c r="J588" s="143"/>
      <c r="K588" s="142" t="s">
        <v>189</v>
      </c>
      <c r="L588" s="143" t="s">
        <v>189</v>
      </c>
    </row>
    <row r="589" spans="1:12" x14ac:dyDescent="0.3">
      <c r="A589" s="6" t="s">
        <v>85</v>
      </c>
      <c r="B589" s="141">
        <v>2.8479999999999999</v>
      </c>
      <c r="C589" s="14">
        <v>3015.8159999999998</v>
      </c>
      <c r="D589" s="14"/>
      <c r="E589" s="141">
        <v>2.9180000000000001</v>
      </c>
      <c r="F589" s="14">
        <v>3700.0156000000002</v>
      </c>
      <c r="G589" s="14"/>
      <c r="H589" s="141">
        <v>1.6</v>
      </c>
      <c r="I589" s="14">
        <v>1877.92</v>
      </c>
      <c r="J589" s="14"/>
      <c r="K589" s="141">
        <v>3.13</v>
      </c>
      <c r="L589" s="14">
        <v>4500.3100000000004</v>
      </c>
    </row>
    <row r="590" spans="1:12" x14ac:dyDescent="0.3">
      <c r="A590" s="6" t="s">
        <v>86</v>
      </c>
      <c r="B590" s="141">
        <v>0.1532</v>
      </c>
      <c r="C590" s="14">
        <v>119.387445877693</v>
      </c>
      <c r="D590" s="14"/>
      <c r="E590" s="141">
        <v>0.41</v>
      </c>
      <c r="F590" s="14">
        <v>421.43300819972501</v>
      </c>
      <c r="G590" s="14"/>
      <c r="H590" s="141">
        <v>3.15</v>
      </c>
      <c r="I590" s="14">
        <v>2437.0324913323102</v>
      </c>
      <c r="J590" s="14"/>
      <c r="K590" s="141">
        <v>4.55</v>
      </c>
      <c r="L590" s="14">
        <v>4643.0884587639002</v>
      </c>
    </row>
    <row r="591" spans="1:12" x14ac:dyDescent="0.3">
      <c r="A591" s="6" t="s">
        <v>87</v>
      </c>
      <c r="B591" s="141">
        <v>178.3151</v>
      </c>
      <c r="C591" s="14">
        <v>42358.93</v>
      </c>
      <c r="D591" s="14"/>
      <c r="E591" s="141">
        <v>180.1003</v>
      </c>
      <c r="F591" s="14">
        <v>47099.16</v>
      </c>
      <c r="G591" s="14"/>
      <c r="H591" s="141">
        <v>14.62</v>
      </c>
      <c r="I591" s="14">
        <v>2307.0100000000002</v>
      </c>
      <c r="J591" s="14"/>
      <c r="K591" s="141">
        <v>16.239999999999998</v>
      </c>
      <c r="L591" s="14">
        <v>2372.81</v>
      </c>
    </row>
    <row r="592" spans="1:12" x14ac:dyDescent="0.3">
      <c r="A592" s="6" t="s">
        <v>88</v>
      </c>
      <c r="B592" s="142" t="s">
        <v>189</v>
      </c>
      <c r="C592" s="143" t="s">
        <v>189</v>
      </c>
      <c r="D592" s="143"/>
      <c r="E592" s="142" t="s">
        <v>189</v>
      </c>
      <c r="F592" s="143" t="s">
        <v>189</v>
      </c>
      <c r="G592" s="143"/>
      <c r="H592" s="142" t="s">
        <v>189</v>
      </c>
      <c r="I592" s="143" t="s">
        <v>189</v>
      </c>
      <c r="J592" s="143"/>
      <c r="K592" s="142" t="s">
        <v>189</v>
      </c>
      <c r="L592" s="143" t="s">
        <v>189</v>
      </c>
    </row>
    <row r="593" spans="1:12" x14ac:dyDescent="0.3">
      <c r="A593" s="6" t="s">
        <v>89</v>
      </c>
      <c r="B593" s="141">
        <v>2.5030999999999999</v>
      </c>
      <c r="C593" s="14">
        <v>4585.3199220696697</v>
      </c>
      <c r="D593" s="14"/>
      <c r="E593" s="141">
        <v>3.82</v>
      </c>
      <c r="F593" s="14">
        <v>10181.6414281712</v>
      </c>
      <c r="G593" s="14"/>
      <c r="H593" s="141">
        <v>0.16750000000000001</v>
      </c>
      <c r="I593" s="14">
        <v>308.17470269111499</v>
      </c>
      <c r="J593" s="14"/>
      <c r="K593" s="141">
        <v>0.33</v>
      </c>
      <c r="L593" s="14">
        <v>883.40348356500704</v>
      </c>
    </row>
    <row r="594" spans="1:12" x14ac:dyDescent="0.3">
      <c r="A594" s="6" t="s">
        <v>90</v>
      </c>
      <c r="B594" s="142" t="s">
        <v>189</v>
      </c>
      <c r="C594" s="143" t="s">
        <v>189</v>
      </c>
      <c r="D594" s="143"/>
      <c r="E594" s="142" t="s">
        <v>189</v>
      </c>
      <c r="F594" s="143" t="s">
        <v>189</v>
      </c>
      <c r="G594" s="143"/>
      <c r="H594" s="142" t="s">
        <v>189</v>
      </c>
      <c r="I594" s="143" t="s">
        <v>189</v>
      </c>
      <c r="J594" s="143"/>
      <c r="K594" s="142" t="s">
        <v>189</v>
      </c>
      <c r="L594" s="143" t="s">
        <v>189</v>
      </c>
    </row>
    <row r="595" spans="1:12" x14ac:dyDescent="0.3">
      <c r="A595" s="6" t="s">
        <v>91</v>
      </c>
      <c r="B595" s="141">
        <v>15.8</v>
      </c>
      <c r="C595" s="14">
        <v>11386.591028113</v>
      </c>
      <c r="D595" s="14"/>
      <c r="E595" s="141">
        <v>15.9</v>
      </c>
      <c r="F595" s="14">
        <v>11997.2149887536</v>
      </c>
      <c r="G595" s="14"/>
      <c r="H595" s="141">
        <v>2.9</v>
      </c>
      <c r="I595" s="14">
        <v>2073.2568044739201</v>
      </c>
      <c r="J595" s="14"/>
      <c r="K595" s="141">
        <v>3.4</v>
      </c>
      <c r="L595" s="14">
        <v>2544.95847329871</v>
      </c>
    </row>
    <row r="596" spans="1:12" x14ac:dyDescent="0.3">
      <c r="A596" s="6" t="s">
        <v>92</v>
      </c>
      <c r="B596" s="141">
        <v>2</v>
      </c>
      <c r="C596" s="14">
        <v>1991.41063433966</v>
      </c>
      <c r="D596" s="14"/>
      <c r="E596" s="141">
        <v>2</v>
      </c>
      <c r="F596" s="14">
        <v>1748.4585369502199</v>
      </c>
      <c r="G596" s="14"/>
      <c r="H596" s="141">
        <v>2.9</v>
      </c>
      <c r="I596" s="14">
        <v>2900.6258874955702</v>
      </c>
      <c r="J596" s="14"/>
      <c r="K596" s="141">
        <v>1.4</v>
      </c>
      <c r="L596" s="14">
        <v>1229.4652899688101</v>
      </c>
    </row>
    <row r="597" spans="1:12" x14ac:dyDescent="0.3">
      <c r="A597" s="6" t="s">
        <v>93</v>
      </c>
      <c r="B597" s="141">
        <v>6.3</v>
      </c>
      <c r="C597" s="14">
        <v>5654.7968108058803</v>
      </c>
      <c r="D597" s="14"/>
      <c r="E597" s="141">
        <v>6.9</v>
      </c>
      <c r="F597" s="14">
        <v>5134.2862281731304</v>
      </c>
      <c r="G597" s="14"/>
      <c r="H597" s="141">
        <v>5.4</v>
      </c>
      <c r="I597" s="14">
        <v>4815.6723349226704</v>
      </c>
      <c r="J597" s="14"/>
      <c r="K597" s="141">
        <v>5</v>
      </c>
      <c r="L597" s="14">
        <v>3696.47441263972</v>
      </c>
    </row>
    <row r="598" spans="1:12" x14ac:dyDescent="0.3">
      <c r="A598" s="6" t="s">
        <v>94</v>
      </c>
      <c r="B598" s="142" t="s">
        <v>189</v>
      </c>
      <c r="C598" s="143" t="s">
        <v>189</v>
      </c>
      <c r="D598" s="143"/>
      <c r="E598" s="142" t="s">
        <v>189</v>
      </c>
      <c r="F598" s="143" t="s">
        <v>189</v>
      </c>
      <c r="G598" s="143"/>
      <c r="H598" s="142" t="s">
        <v>189</v>
      </c>
      <c r="I598" s="143" t="s">
        <v>189</v>
      </c>
      <c r="J598" s="143"/>
      <c r="K598" s="142" t="s">
        <v>189</v>
      </c>
      <c r="L598" s="143" t="s">
        <v>189</v>
      </c>
    </row>
    <row r="599" spans="1:12" x14ac:dyDescent="0.3">
      <c r="A599" s="6" t="s">
        <v>95</v>
      </c>
      <c r="B599" s="141">
        <v>15</v>
      </c>
      <c r="C599" s="14">
        <v>5272.28</v>
      </c>
      <c r="D599" s="14"/>
      <c r="E599" s="141">
        <v>14.9</v>
      </c>
      <c r="F599" s="14">
        <v>3243.96</v>
      </c>
      <c r="G599" s="14"/>
      <c r="H599" s="141">
        <v>11.1</v>
      </c>
      <c r="I599" s="14">
        <v>3475.41</v>
      </c>
      <c r="J599" s="14"/>
      <c r="K599" s="141">
        <v>12.3</v>
      </c>
      <c r="L599" s="14">
        <v>2105.5300000000002</v>
      </c>
    </row>
    <row r="600" spans="1:12" x14ac:dyDescent="0.3">
      <c r="A600" s="6" t="s">
        <v>96</v>
      </c>
      <c r="B600" s="141">
        <v>5.5258000000000003</v>
      </c>
      <c r="C600" s="14">
        <v>2190.1375529561001</v>
      </c>
      <c r="D600" s="14"/>
      <c r="E600" s="141">
        <v>6.13</v>
      </c>
      <c r="F600" s="14">
        <v>1501.4994566154601</v>
      </c>
      <c r="G600" s="14"/>
      <c r="H600" s="141">
        <v>2.67</v>
      </c>
      <c r="I600" s="14">
        <v>1202.1018972945401</v>
      </c>
      <c r="J600" s="14"/>
      <c r="K600" s="141">
        <v>2.65</v>
      </c>
      <c r="L600" s="14">
        <v>737.33418621695296</v>
      </c>
    </row>
    <row r="601" spans="1:12" x14ac:dyDescent="0.3">
      <c r="A601" s="6" t="s">
        <v>97</v>
      </c>
      <c r="B601" s="141">
        <v>1.5238</v>
      </c>
      <c r="C601" s="14">
        <v>5534.80698129552</v>
      </c>
      <c r="D601" s="14"/>
      <c r="E601" s="141">
        <v>1.67</v>
      </c>
      <c r="F601" s="14">
        <v>9050.2339328489197</v>
      </c>
      <c r="G601" s="14"/>
      <c r="H601" s="141">
        <v>2.1000000000000001E-2</v>
      </c>
      <c r="I601" s="14">
        <v>76.543909480045201</v>
      </c>
      <c r="J601" s="14"/>
      <c r="K601" s="141">
        <v>0.02</v>
      </c>
      <c r="L601" s="14">
        <v>108.76525042307399</v>
      </c>
    </row>
    <row r="602" spans="1:12" x14ac:dyDescent="0.3">
      <c r="A602" s="6" t="s">
        <v>98</v>
      </c>
      <c r="B602" s="141">
        <v>3.6</v>
      </c>
      <c r="C602" s="14">
        <v>5508.7420903482798</v>
      </c>
      <c r="D602" s="14"/>
      <c r="E602" s="141">
        <v>5.8</v>
      </c>
      <c r="F602" s="14">
        <v>14963.5797647494</v>
      </c>
      <c r="G602" s="14"/>
      <c r="H602" s="141">
        <v>0.1</v>
      </c>
      <c r="I602" s="14">
        <v>154.08389089181699</v>
      </c>
      <c r="J602" s="14"/>
      <c r="K602" s="141">
        <v>0.1</v>
      </c>
      <c r="L602" s="14">
        <v>259.78544004360401</v>
      </c>
    </row>
    <row r="603" spans="1:12" x14ac:dyDescent="0.3">
      <c r="A603" s="6" t="s">
        <v>99</v>
      </c>
      <c r="B603" s="141">
        <v>0.4798</v>
      </c>
      <c r="C603" s="14">
        <v>174.83968188742301</v>
      </c>
      <c r="D603" s="14"/>
      <c r="E603" s="141">
        <v>0.5</v>
      </c>
      <c r="F603" s="14">
        <v>198.59863824227901</v>
      </c>
      <c r="G603" s="14"/>
      <c r="H603" s="142" t="s">
        <v>189</v>
      </c>
      <c r="I603" s="143" t="s">
        <v>189</v>
      </c>
      <c r="J603" s="143"/>
      <c r="K603" s="142" t="s">
        <v>189</v>
      </c>
      <c r="L603" s="143" t="s">
        <v>189</v>
      </c>
    </row>
    <row r="604" spans="1:12" x14ac:dyDescent="0.3">
      <c r="A604" s="6" t="s">
        <v>100</v>
      </c>
      <c r="B604" s="142" t="s">
        <v>189</v>
      </c>
      <c r="C604" s="143" t="s">
        <v>189</v>
      </c>
      <c r="D604" s="143"/>
      <c r="E604" s="142" t="s">
        <v>189</v>
      </c>
      <c r="F604" s="143" t="s">
        <v>189</v>
      </c>
      <c r="G604" s="143"/>
      <c r="H604" s="142" t="s">
        <v>189</v>
      </c>
      <c r="I604" s="143" t="s">
        <v>189</v>
      </c>
      <c r="J604" s="143"/>
      <c r="K604" s="142" t="s">
        <v>189</v>
      </c>
      <c r="L604" s="143" t="s">
        <v>189</v>
      </c>
    </row>
    <row r="605" spans="1:12" x14ac:dyDescent="0.3">
      <c r="A605" s="6" t="s">
        <v>101</v>
      </c>
      <c r="B605" s="141">
        <v>3.0350000000000001</v>
      </c>
      <c r="C605" s="14">
        <v>2702.8575260273101</v>
      </c>
      <c r="D605" s="14"/>
      <c r="E605" s="141">
        <v>1.33</v>
      </c>
      <c r="F605" s="14">
        <v>1048.2367219144801</v>
      </c>
      <c r="G605" s="14"/>
      <c r="H605" s="141">
        <v>6.8000000000000005E-2</v>
      </c>
      <c r="I605" s="14">
        <v>60.668792741926502</v>
      </c>
      <c r="J605" s="14"/>
      <c r="K605" s="141">
        <v>0.28000000000000003</v>
      </c>
      <c r="L605" s="14">
        <v>221.08421825660901</v>
      </c>
    </row>
    <row r="606" spans="1:12" x14ac:dyDescent="0.3">
      <c r="A606" s="6" t="s">
        <v>102</v>
      </c>
      <c r="B606" s="141">
        <v>6.8285999999999998</v>
      </c>
      <c r="C606" s="14">
        <v>7560.1906247652696</v>
      </c>
      <c r="D606" s="14"/>
      <c r="E606" s="141">
        <v>6.9</v>
      </c>
      <c r="F606" s="14">
        <v>7150.3287834964704</v>
      </c>
      <c r="G606" s="14"/>
      <c r="H606" s="141">
        <v>1.1200000000000001</v>
      </c>
      <c r="I606" s="14">
        <v>1256.0952621808899</v>
      </c>
      <c r="J606" s="14"/>
      <c r="K606" s="141">
        <v>1.1000000000000001</v>
      </c>
      <c r="L606" s="14">
        <v>1154.71043030486</v>
      </c>
    </row>
    <row r="607" spans="1:12" x14ac:dyDescent="0.3">
      <c r="A607" s="6" t="s">
        <v>103</v>
      </c>
      <c r="B607" s="141">
        <v>0.57520000000000004</v>
      </c>
      <c r="C607" s="14">
        <v>582.57000000000005</v>
      </c>
      <c r="D607" s="14"/>
      <c r="E607" s="141">
        <v>0.55000000000000004</v>
      </c>
      <c r="F607" s="14">
        <v>588.30999999999995</v>
      </c>
      <c r="G607" s="14"/>
      <c r="H607" s="141">
        <v>5.3999999999999999E-2</v>
      </c>
      <c r="I607" s="14">
        <v>53.22</v>
      </c>
      <c r="J607" s="14"/>
      <c r="K607" s="141">
        <v>0.11</v>
      </c>
      <c r="L607" s="14">
        <v>111.01</v>
      </c>
    </row>
    <row r="608" spans="1:12" x14ac:dyDescent="0.3">
      <c r="A608" s="6" t="s">
        <v>104</v>
      </c>
      <c r="B608" s="141">
        <v>1.1232</v>
      </c>
      <c r="C608" s="14">
        <v>6242.4063800000004</v>
      </c>
      <c r="D608" s="14"/>
      <c r="E608" s="141">
        <v>1.1222000000000001</v>
      </c>
      <c r="F608" s="14">
        <v>5906.5532800000001</v>
      </c>
      <c r="G608" s="14"/>
      <c r="H608" s="141">
        <v>8.8999999999999996E-2</v>
      </c>
      <c r="I608" s="14">
        <v>166.7</v>
      </c>
      <c r="J608" s="14"/>
      <c r="K608" s="141">
        <v>4.9000000000000002E-2</v>
      </c>
      <c r="L608" s="14">
        <v>95.69</v>
      </c>
    </row>
    <row r="609" spans="1:12" x14ac:dyDescent="0.3">
      <c r="A609" s="6" t="s">
        <v>105</v>
      </c>
      <c r="B609" s="141">
        <v>1.4393</v>
      </c>
      <c r="C609" s="14">
        <v>809.99</v>
      </c>
      <c r="D609" s="14"/>
      <c r="E609" s="141">
        <v>1.5692999999999999</v>
      </c>
      <c r="F609" s="14">
        <v>1024.01</v>
      </c>
      <c r="G609" s="14"/>
      <c r="H609" s="141">
        <v>0.20849999999999999</v>
      </c>
      <c r="I609" s="14">
        <v>117.88</v>
      </c>
      <c r="J609" s="14"/>
      <c r="K609" s="141">
        <v>0.40849999999999997</v>
      </c>
      <c r="L609" s="14">
        <v>277.99</v>
      </c>
    </row>
    <row r="610" spans="1:12" x14ac:dyDescent="0.3">
      <c r="A610" s="6" t="s">
        <v>106</v>
      </c>
      <c r="B610" s="141">
        <v>1.7827</v>
      </c>
      <c r="C610" s="14">
        <v>2594.88</v>
      </c>
      <c r="D610" s="14"/>
      <c r="E610" s="141">
        <v>1.2131000000000001</v>
      </c>
      <c r="F610" s="14">
        <v>1638.84</v>
      </c>
      <c r="G610" s="14"/>
      <c r="H610" s="141">
        <v>1.177</v>
      </c>
      <c r="I610" s="14">
        <v>1808.93</v>
      </c>
      <c r="J610" s="14"/>
      <c r="K610" s="141">
        <v>0.73</v>
      </c>
      <c r="L610" s="14">
        <v>1063.54</v>
      </c>
    </row>
    <row r="611" spans="1:12" x14ac:dyDescent="0.3">
      <c r="A611" s="6" t="s">
        <v>107</v>
      </c>
      <c r="B611" s="141">
        <v>12.8</v>
      </c>
      <c r="C611" s="14">
        <v>13071.91</v>
      </c>
      <c r="D611" s="14"/>
      <c r="E611" s="141">
        <v>16.7</v>
      </c>
      <c r="F611" s="14">
        <v>17964.37</v>
      </c>
      <c r="G611" s="14"/>
      <c r="H611" s="141">
        <v>2.6</v>
      </c>
      <c r="I611" s="14">
        <v>2335.3200000000002</v>
      </c>
      <c r="J611" s="14"/>
      <c r="K611" s="141">
        <v>1.4</v>
      </c>
      <c r="L611" s="14">
        <v>1365.56</v>
      </c>
    </row>
    <row r="612" spans="1:12" x14ac:dyDescent="0.3">
      <c r="A612" s="6" t="s">
        <v>108</v>
      </c>
      <c r="B612" s="142" t="s">
        <v>189</v>
      </c>
      <c r="C612" s="143" t="s">
        <v>189</v>
      </c>
      <c r="D612" s="143"/>
      <c r="E612" s="142" t="s">
        <v>189</v>
      </c>
      <c r="F612" s="143" t="s">
        <v>189</v>
      </c>
      <c r="G612" s="143"/>
      <c r="H612" s="142" t="s">
        <v>189</v>
      </c>
      <c r="I612" s="143" t="s">
        <v>189</v>
      </c>
      <c r="J612" s="143"/>
      <c r="K612" s="142" t="s">
        <v>189</v>
      </c>
      <c r="L612" s="143" t="s">
        <v>189</v>
      </c>
    </row>
    <row r="613" spans="1:12" x14ac:dyDescent="0.3">
      <c r="A613" s="6" t="s">
        <v>109</v>
      </c>
      <c r="B613" s="141">
        <v>1.0397000000000001</v>
      </c>
      <c r="C613" s="14">
        <v>854.16874006887804</v>
      </c>
      <c r="D613" s="14"/>
      <c r="E613" s="141">
        <v>1.88</v>
      </c>
      <c r="F613" s="14">
        <v>1728.3176511086899</v>
      </c>
      <c r="G613" s="14"/>
      <c r="H613" s="141">
        <v>9.0999999999999998E-2</v>
      </c>
      <c r="I613" s="14">
        <v>71.213177438015194</v>
      </c>
      <c r="J613" s="14"/>
      <c r="K613" s="141">
        <v>0.17</v>
      </c>
      <c r="L613" s="14">
        <v>148.86684334102901</v>
      </c>
    </row>
    <row r="614" spans="1:12" x14ac:dyDescent="0.3">
      <c r="A614" s="6" t="s">
        <v>110</v>
      </c>
      <c r="B614" s="141">
        <v>2.6503999999999999</v>
      </c>
      <c r="C614" s="14">
        <v>4610.3900000000003</v>
      </c>
      <c r="D614" s="14"/>
      <c r="E614" s="141">
        <v>2.6143999999999998</v>
      </c>
      <c r="F614" s="14">
        <v>4778.46</v>
      </c>
      <c r="G614" s="14"/>
      <c r="H614" s="141">
        <v>0.379</v>
      </c>
      <c r="I614" s="14">
        <v>507.71</v>
      </c>
      <c r="J614" s="14"/>
      <c r="K614" s="141">
        <v>0.48499999999999999</v>
      </c>
      <c r="L614" s="14">
        <v>624.86</v>
      </c>
    </row>
    <row r="615" spans="1:12" x14ac:dyDescent="0.3">
      <c r="A615" s="6" t="s">
        <v>111</v>
      </c>
      <c r="B615" s="141">
        <v>2.2416</v>
      </c>
      <c r="C615" s="14">
        <v>1468.55311466035</v>
      </c>
      <c r="D615" s="14"/>
      <c r="E615" s="141">
        <v>2.0099999999999998</v>
      </c>
      <c r="F615" s="14">
        <v>1459.0405382752299</v>
      </c>
      <c r="G615" s="14"/>
      <c r="H615" s="141">
        <v>1.05</v>
      </c>
      <c r="I615" s="14">
        <v>678.76817559524295</v>
      </c>
      <c r="J615" s="14"/>
      <c r="K615" s="141">
        <v>2.12</v>
      </c>
      <c r="L615" s="14">
        <v>1518.4755178535299</v>
      </c>
    </row>
    <row r="616" spans="1:12" x14ac:dyDescent="0.3">
      <c r="A616" s="6" t="s">
        <v>112</v>
      </c>
      <c r="B616" s="142" t="s">
        <v>189</v>
      </c>
      <c r="C616" s="143" t="s">
        <v>189</v>
      </c>
      <c r="D616" s="143"/>
      <c r="E616" s="142" t="s">
        <v>189</v>
      </c>
      <c r="F616" s="143" t="s">
        <v>189</v>
      </c>
      <c r="G616" s="143"/>
      <c r="H616" s="142" t="s">
        <v>189</v>
      </c>
      <c r="I616" s="143" t="s">
        <v>189</v>
      </c>
      <c r="J616" s="143"/>
      <c r="K616" s="142" t="s">
        <v>189</v>
      </c>
      <c r="L616" s="143" t="s">
        <v>189</v>
      </c>
    </row>
    <row r="617" spans="1:12" x14ac:dyDescent="0.3">
      <c r="A617" s="6" t="s">
        <v>113</v>
      </c>
      <c r="B617" s="142" t="s">
        <v>189</v>
      </c>
      <c r="C617" s="143" t="s">
        <v>189</v>
      </c>
      <c r="D617" s="143"/>
      <c r="E617" s="142" t="s">
        <v>189</v>
      </c>
      <c r="F617" s="143" t="s">
        <v>189</v>
      </c>
      <c r="G617" s="143"/>
      <c r="H617" s="142" t="s">
        <v>189</v>
      </c>
      <c r="I617" s="143" t="s">
        <v>189</v>
      </c>
      <c r="J617" s="143"/>
      <c r="K617" s="142" t="s">
        <v>189</v>
      </c>
      <c r="L617" s="143" t="s">
        <v>189</v>
      </c>
    </row>
    <row r="618" spans="1:12" x14ac:dyDescent="0.3">
      <c r="A618" s="11" t="s">
        <v>114</v>
      </c>
      <c r="B618" s="142"/>
      <c r="C618" s="143"/>
      <c r="D618" s="143"/>
      <c r="E618" s="142"/>
      <c r="F618" s="143"/>
      <c r="G618" s="143"/>
      <c r="H618" s="142"/>
      <c r="I618" s="143"/>
      <c r="J618" s="143"/>
      <c r="K618" s="142"/>
      <c r="L618" s="143"/>
    </row>
    <row r="619" spans="1:12" x14ac:dyDescent="0.3">
      <c r="A619" s="6" t="s">
        <v>115</v>
      </c>
      <c r="B619" s="142" t="s">
        <v>189</v>
      </c>
      <c r="C619" s="143" t="s">
        <v>189</v>
      </c>
      <c r="D619" s="143"/>
      <c r="E619" s="142" t="s">
        <v>189</v>
      </c>
      <c r="F619" s="143" t="s">
        <v>189</v>
      </c>
      <c r="G619" s="143"/>
      <c r="H619" s="141">
        <v>1.7223999999999999</v>
      </c>
      <c r="I619" s="14">
        <v>82.463062773740205</v>
      </c>
      <c r="J619" s="14"/>
      <c r="K619" s="141">
        <v>1.68</v>
      </c>
      <c r="L619" s="14">
        <v>89.119858087291504</v>
      </c>
    </row>
    <row r="620" spans="1:12" x14ac:dyDescent="0.3">
      <c r="A620" s="6" t="s">
        <v>116</v>
      </c>
      <c r="B620" s="141">
        <v>2.5463</v>
      </c>
      <c r="C620" s="14">
        <v>11973.128983566599</v>
      </c>
      <c r="D620" s="14"/>
      <c r="E620" s="141">
        <v>2.72</v>
      </c>
      <c r="F620" s="14">
        <v>13237.541811466301</v>
      </c>
      <c r="G620" s="14"/>
      <c r="H620" s="141">
        <v>10.154</v>
      </c>
      <c r="I620" s="14">
        <v>47531.837080970101</v>
      </c>
      <c r="J620" s="14"/>
      <c r="K620" s="141">
        <v>11.65</v>
      </c>
      <c r="L620" s="14">
        <v>56443.4713967961</v>
      </c>
    </row>
    <row r="621" spans="1:12" x14ac:dyDescent="0.3">
      <c r="A621" s="6" t="s">
        <v>117</v>
      </c>
      <c r="B621" s="142" t="s">
        <v>189</v>
      </c>
      <c r="C621" s="143" t="s">
        <v>189</v>
      </c>
      <c r="D621" s="143"/>
      <c r="E621" s="142" t="s">
        <v>189</v>
      </c>
      <c r="F621" s="143" t="s">
        <v>189</v>
      </c>
      <c r="G621" s="143"/>
      <c r="H621" s="142" t="s">
        <v>189</v>
      </c>
      <c r="I621" s="143" t="s">
        <v>189</v>
      </c>
      <c r="J621" s="143"/>
      <c r="K621" s="142" t="s">
        <v>189</v>
      </c>
      <c r="L621" s="143" t="s">
        <v>189</v>
      </c>
    </row>
    <row r="622" spans="1:12" x14ac:dyDescent="0.3">
      <c r="A622" s="6" t="s">
        <v>118</v>
      </c>
      <c r="B622" s="142" t="s">
        <v>189</v>
      </c>
      <c r="C622" s="143" t="s">
        <v>189</v>
      </c>
      <c r="D622" s="143"/>
      <c r="E622" s="142" t="s">
        <v>189</v>
      </c>
      <c r="F622" s="143" t="s">
        <v>189</v>
      </c>
      <c r="G622" s="143"/>
      <c r="H622" s="142" t="s">
        <v>189</v>
      </c>
      <c r="I622" s="143" t="s">
        <v>189</v>
      </c>
      <c r="J622" s="143"/>
      <c r="K622" s="142" t="s">
        <v>189</v>
      </c>
      <c r="L622" s="143" t="s">
        <v>189</v>
      </c>
    </row>
    <row r="623" spans="1:12" x14ac:dyDescent="0.3">
      <c r="A623" s="6" t="s">
        <v>119</v>
      </c>
      <c r="B623" s="142" t="s">
        <v>189</v>
      </c>
      <c r="C623" s="143" t="s">
        <v>189</v>
      </c>
      <c r="D623" s="143"/>
      <c r="E623" s="142" t="s">
        <v>189</v>
      </c>
      <c r="F623" s="143" t="s">
        <v>189</v>
      </c>
      <c r="G623" s="143"/>
      <c r="H623" s="142" t="s">
        <v>189</v>
      </c>
      <c r="I623" s="143" t="s">
        <v>189</v>
      </c>
      <c r="J623" s="143"/>
      <c r="K623" s="142" t="s">
        <v>189</v>
      </c>
      <c r="L623" s="143" t="s">
        <v>189</v>
      </c>
    </row>
    <row r="624" spans="1:12" x14ac:dyDescent="0.3">
      <c r="A624" s="6" t="s">
        <v>120</v>
      </c>
      <c r="B624" s="142" t="s">
        <v>189</v>
      </c>
      <c r="C624" s="143" t="s">
        <v>189</v>
      </c>
      <c r="D624" s="143"/>
      <c r="E624" s="142" t="s">
        <v>189</v>
      </c>
      <c r="F624" s="143" t="s">
        <v>189</v>
      </c>
      <c r="G624" s="143"/>
      <c r="H624" s="142" t="s">
        <v>189</v>
      </c>
      <c r="I624" s="143" t="s">
        <v>189</v>
      </c>
      <c r="J624" s="143"/>
      <c r="K624" s="142" t="s">
        <v>189</v>
      </c>
      <c r="L624" s="143" t="s">
        <v>189</v>
      </c>
    </row>
    <row r="625" spans="1:12" x14ac:dyDescent="0.3">
      <c r="A625" s="6" t="s">
        <v>121</v>
      </c>
      <c r="B625" s="142" t="s">
        <v>189</v>
      </c>
      <c r="C625" s="143" t="s">
        <v>189</v>
      </c>
      <c r="D625" s="143"/>
      <c r="E625" s="142" t="s">
        <v>189</v>
      </c>
      <c r="F625" s="143" t="s">
        <v>189</v>
      </c>
      <c r="G625" s="143"/>
      <c r="H625" s="142" t="s">
        <v>189</v>
      </c>
      <c r="I625" s="143" t="s">
        <v>189</v>
      </c>
      <c r="J625" s="143"/>
      <c r="K625" s="142" t="s">
        <v>189</v>
      </c>
      <c r="L625" s="143" t="s">
        <v>189</v>
      </c>
    </row>
    <row r="626" spans="1:12" x14ac:dyDescent="0.3">
      <c r="A626" s="6" t="s">
        <v>122</v>
      </c>
      <c r="B626" s="142" t="s">
        <v>189</v>
      </c>
      <c r="C626" s="143" t="s">
        <v>189</v>
      </c>
      <c r="D626" s="143"/>
      <c r="E626" s="142" t="s">
        <v>189</v>
      </c>
      <c r="F626" s="143" t="s">
        <v>189</v>
      </c>
      <c r="G626" s="143"/>
      <c r="H626" s="142" t="s">
        <v>189</v>
      </c>
      <c r="I626" s="143" t="s">
        <v>189</v>
      </c>
      <c r="J626" s="143"/>
      <c r="K626" s="142" t="s">
        <v>189</v>
      </c>
      <c r="L626" s="143" t="s">
        <v>189</v>
      </c>
    </row>
    <row r="627" spans="1:12" x14ac:dyDescent="0.3">
      <c r="A627" s="6" t="s">
        <v>123</v>
      </c>
      <c r="B627" s="142" t="s">
        <v>189</v>
      </c>
      <c r="C627" s="143" t="s">
        <v>189</v>
      </c>
      <c r="D627" s="143"/>
      <c r="E627" s="142" t="s">
        <v>189</v>
      </c>
      <c r="F627" s="143" t="s">
        <v>189</v>
      </c>
      <c r="G627" s="143"/>
      <c r="H627" s="142" t="s">
        <v>189</v>
      </c>
      <c r="I627" s="143" t="s">
        <v>189</v>
      </c>
      <c r="J627" s="143"/>
      <c r="K627" s="142" t="s">
        <v>189</v>
      </c>
      <c r="L627" s="143" t="s">
        <v>189</v>
      </c>
    </row>
    <row r="628" spans="1:12" x14ac:dyDescent="0.3">
      <c r="A628" s="6" t="s">
        <v>124</v>
      </c>
      <c r="B628" s="141">
        <v>51.1</v>
      </c>
      <c r="C628" s="14">
        <v>20751.875451623298</v>
      </c>
      <c r="D628" s="14"/>
      <c r="E628" s="141">
        <v>55.9</v>
      </c>
      <c r="F628" s="14">
        <v>17252.889954731199</v>
      </c>
      <c r="G628" s="14"/>
      <c r="H628" s="141">
        <v>32.5</v>
      </c>
      <c r="I628" s="14">
        <v>13197.183673744899</v>
      </c>
      <c r="J628" s="14"/>
      <c r="K628" s="141">
        <v>36.5</v>
      </c>
      <c r="L628" s="14">
        <v>11264.3038495287</v>
      </c>
    </row>
    <row r="629" spans="1:12" x14ac:dyDescent="0.3">
      <c r="A629" s="6" t="s">
        <v>125</v>
      </c>
      <c r="B629" s="142" t="s">
        <v>189</v>
      </c>
      <c r="C629" s="143" t="s">
        <v>189</v>
      </c>
      <c r="D629" s="143"/>
      <c r="E629" s="142" t="s">
        <v>189</v>
      </c>
      <c r="F629" s="143" t="s">
        <v>189</v>
      </c>
      <c r="G629" s="143"/>
      <c r="H629" s="142" t="s">
        <v>189</v>
      </c>
      <c r="I629" s="143" t="s">
        <v>189</v>
      </c>
      <c r="J629" s="143"/>
      <c r="K629" s="142" t="s">
        <v>189</v>
      </c>
      <c r="L629" s="143" t="s">
        <v>189</v>
      </c>
    </row>
    <row r="630" spans="1:12" x14ac:dyDescent="0.3">
      <c r="A630" s="6" t="s">
        <v>126</v>
      </c>
      <c r="B630" s="141">
        <v>1.4</v>
      </c>
      <c r="C630" s="14">
        <v>543.969116460544</v>
      </c>
      <c r="D630" s="14"/>
      <c r="E630" s="141">
        <v>0.9</v>
      </c>
      <c r="F630" s="14">
        <v>339.20359905003897</v>
      </c>
      <c r="G630" s="14"/>
      <c r="H630" s="141">
        <v>0.3</v>
      </c>
      <c r="I630" s="14">
        <v>115.702042441085</v>
      </c>
      <c r="J630" s="14"/>
      <c r="K630" s="141">
        <v>0.3</v>
      </c>
      <c r="L630" s="14">
        <v>112.230981167853</v>
      </c>
    </row>
    <row r="631" spans="1:12" x14ac:dyDescent="0.3">
      <c r="A631" s="6" t="s">
        <v>127</v>
      </c>
      <c r="B631" s="142" t="s">
        <v>189</v>
      </c>
      <c r="C631" s="143" t="s">
        <v>189</v>
      </c>
      <c r="D631" s="143"/>
      <c r="E631" s="142" t="s">
        <v>189</v>
      </c>
      <c r="F631" s="143" t="s">
        <v>189</v>
      </c>
      <c r="G631" s="143"/>
      <c r="H631" s="142" t="s">
        <v>189</v>
      </c>
      <c r="I631" s="143" t="s">
        <v>189</v>
      </c>
      <c r="J631" s="143"/>
      <c r="K631" s="142" t="s">
        <v>189</v>
      </c>
      <c r="L631" s="143" t="s">
        <v>189</v>
      </c>
    </row>
    <row r="632" spans="1:12" x14ac:dyDescent="0.3">
      <c r="A632" s="11" t="s">
        <v>128</v>
      </c>
      <c r="B632" s="142" t="s">
        <v>189</v>
      </c>
      <c r="C632" s="14">
        <v>78110.460000000006</v>
      </c>
      <c r="D632" s="14"/>
      <c r="E632" s="142" t="s">
        <v>189</v>
      </c>
      <c r="F632" s="14">
        <v>65260.32</v>
      </c>
      <c r="G632" s="14"/>
      <c r="H632" s="142" t="s">
        <v>189</v>
      </c>
      <c r="I632" s="14">
        <v>22673.79</v>
      </c>
      <c r="J632" s="14"/>
      <c r="K632" s="142" t="s">
        <v>189</v>
      </c>
      <c r="L632" s="14">
        <v>19054.8</v>
      </c>
    </row>
    <row r="633" spans="1:12" x14ac:dyDescent="0.3">
      <c r="A633" s="11" t="s">
        <v>129</v>
      </c>
      <c r="B633" s="142" t="s">
        <v>189</v>
      </c>
      <c r="C633" s="14">
        <v>56728.353087405303</v>
      </c>
      <c r="D633" s="14"/>
      <c r="E633" s="142" t="s">
        <v>189</v>
      </c>
      <c r="F633" s="14">
        <v>58891.187353752197</v>
      </c>
      <c r="G633" s="14"/>
      <c r="H633" s="142" t="s">
        <v>189</v>
      </c>
      <c r="I633" s="14">
        <v>2496.2788559242699</v>
      </c>
      <c r="J633" s="14"/>
      <c r="K633" s="142" t="s">
        <v>189</v>
      </c>
      <c r="L633" s="14">
        <v>2559.2910750937799</v>
      </c>
    </row>
    <row r="634" spans="1:12" x14ac:dyDescent="0.3">
      <c r="A634" s="207" t="s">
        <v>130</v>
      </c>
      <c r="B634" s="207"/>
      <c r="C634" s="207"/>
      <c r="D634" s="207"/>
      <c r="E634" s="207"/>
      <c r="F634" s="207"/>
      <c r="G634" s="207"/>
      <c r="H634" s="207"/>
      <c r="I634" s="207"/>
      <c r="J634" s="207"/>
      <c r="K634" s="207"/>
      <c r="L634" s="207"/>
    </row>
    <row r="635" spans="1:12" x14ac:dyDescent="0.3">
      <c r="A635" s="6" t="s">
        <v>131</v>
      </c>
      <c r="B635" s="141">
        <v>165.91782802552399</v>
      </c>
      <c r="C635" s="14">
        <v>70675.679255879106</v>
      </c>
      <c r="D635" s="14"/>
      <c r="E635" s="141">
        <v>202.13530237072001</v>
      </c>
      <c r="F635" s="14">
        <v>80420.354273273595</v>
      </c>
      <c r="G635" s="14"/>
      <c r="H635" s="141">
        <v>33.076879175639498</v>
      </c>
      <c r="I635" s="14">
        <v>11311.265687872001</v>
      </c>
      <c r="J635" s="14"/>
      <c r="K635" s="141">
        <v>49.255041286327803</v>
      </c>
      <c r="L635" s="14">
        <v>15732.0109625655</v>
      </c>
    </row>
    <row r="636" spans="1:12" x14ac:dyDescent="0.3">
      <c r="A636" s="6" t="s">
        <v>132</v>
      </c>
      <c r="B636" s="141">
        <v>0.74270000000000003</v>
      </c>
      <c r="C636" s="14">
        <v>499.54052542754903</v>
      </c>
      <c r="D636" s="14"/>
      <c r="E636" s="141">
        <v>0.7</v>
      </c>
      <c r="F636" s="14">
        <v>483.06180875463298</v>
      </c>
      <c r="G636" s="14"/>
      <c r="H636" s="141">
        <v>5.2999999999999999E-2</v>
      </c>
      <c r="I636" s="14">
        <v>36.137882314589199</v>
      </c>
      <c r="J636" s="14"/>
      <c r="K636" s="141">
        <v>0.1</v>
      </c>
      <c r="L636" s="14">
        <v>69.9574853863557</v>
      </c>
    </row>
    <row r="637" spans="1:12" x14ac:dyDescent="0.3">
      <c r="A637" s="6" t="s">
        <v>133</v>
      </c>
      <c r="B637" s="142" t="s">
        <v>189</v>
      </c>
      <c r="C637" s="143" t="s">
        <v>189</v>
      </c>
      <c r="D637" s="143"/>
      <c r="E637" s="142" t="s">
        <v>189</v>
      </c>
      <c r="F637" s="143" t="s">
        <v>189</v>
      </c>
      <c r="G637" s="143"/>
      <c r="H637" s="142" t="s">
        <v>189</v>
      </c>
      <c r="I637" s="143" t="s">
        <v>189</v>
      </c>
      <c r="J637" s="143"/>
      <c r="K637" s="142" t="s">
        <v>189</v>
      </c>
      <c r="L637" s="143" t="s">
        <v>189</v>
      </c>
    </row>
    <row r="638" spans="1:12" x14ac:dyDescent="0.3">
      <c r="A638" s="6" t="s">
        <v>134</v>
      </c>
      <c r="B638" s="141">
        <v>14.4</v>
      </c>
      <c r="C638" s="14">
        <v>12210.37</v>
      </c>
      <c r="D638" s="14"/>
      <c r="E638" s="141">
        <v>15</v>
      </c>
      <c r="F638" s="14">
        <v>16186.29</v>
      </c>
      <c r="G638" s="14"/>
      <c r="H638" s="141">
        <v>4.2</v>
      </c>
      <c r="I638" s="14">
        <v>3491.7</v>
      </c>
      <c r="J638" s="14"/>
      <c r="K638" s="141">
        <v>4.4000000000000004</v>
      </c>
      <c r="L638" s="14">
        <v>4671.2299999999996</v>
      </c>
    </row>
    <row r="639" spans="1:12" x14ac:dyDescent="0.3">
      <c r="A639" s="6" t="s">
        <v>135</v>
      </c>
      <c r="B639" s="141">
        <v>5.3499999999999999E-2</v>
      </c>
      <c r="C639" s="14">
        <v>24.1558716568561</v>
      </c>
      <c r="D639" s="14"/>
      <c r="E639" s="141">
        <v>0.08</v>
      </c>
      <c r="F639" s="14">
        <v>32.328231974409199</v>
      </c>
      <c r="G639" s="14"/>
      <c r="H639" s="142" t="s">
        <v>189</v>
      </c>
      <c r="I639" s="143" t="s">
        <v>189</v>
      </c>
      <c r="J639" s="143"/>
      <c r="K639" s="142" t="s">
        <v>189</v>
      </c>
      <c r="L639" s="143" t="s">
        <v>189</v>
      </c>
    </row>
    <row r="640" spans="1:12" x14ac:dyDescent="0.3">
      <c r="A640" s="6" t="s">
        <v>136</v>
      </c>
      <c r="B640" s="142" t="s">
        <v>189</v>
      </c>
      <c r="C640" s="143" t="s">
        <v>189</v>
      </c>
      <c r="D640" s="143"/>
      <c r="E640" s="142" t="s">
        <v>189</v>
      </c>
      <c r="F640" s="143" t="s">
        <v>189</v>
      </c>
      <c r="G640" s="143"/>
      <c r="H640" s="142" t="s">
        <v>189</v>
      </c>
      <c r="I640" s="143" t="s">
        <v>189</v>
      </c>
      <c r="J640" s="143"/>
      <c r="K640" s="142" t="s">
        <v>189</v>
      </c>
      <c r="L640" s="143" t="s">
        <v>189</v>
      </c>
    </row>
    <row r="641" spans="1:12" x14ac:dyDescent="0.3">
      <c r="A641" s="6" t="s">
        <v>137</v>
      </c>
      <c r="B641" s="141">
        <v>4.3999999999999997E-2</v>
      </c>
      <c r="C641" s="14">
        <v>13.8536379955352</v>
      </c>
      <c r="D641" s="14"/>
      <c r="E641" s="141">
        <v>0.05</v>
      </c>
      <c r="F641" s="14">
        <v>13.4600687342984</v>
      </c>
      <c r="G641" s="14"/>
      <c r="H641" s="142" t="s">
        <v>189</v>
      </c>
      <c r="I641" s="143" t="s">
        <v>189</v>
      </c>
      <c r="J641" s="143"/>
      <c r="K641" s="142" t="s">
        <v>189</v>
      </c>
      <c r="L641" s="143" t="s">
        <v>189</v>
      </c>
    </row>
    <row r="642" spans="1:12" x14ac:dyDescent="0.3">
      <c r="A642" s="6" t="s">
        <v>138</v>
      </c>
      <c r="B642" s="141">
        <v>2.9000000000000001E-2</v>
      </c>
      <c r="C642" s="14">
        <v>48.0524625064036</v>
      </c>
      <c r="D642" s="14"/>
      <c r="E642" s="141">
        <v>0.04</v>
      </c>
      <c r="F642" s="14">
        <v>54.812946886614803</v>
      </c>
      <c r="G642" s="14"/>
      <c r="H642" s="142" t="s">
        <v>189</v>
      </c>
      <c r="I642" s="143" t="s">
        <v>189</v>
      </c>
      <c r="J642" s="143"/>
      <c r="K642" s="142" t="s">
        <v>189</v>
      </c>
      <c r="L642" s="143" t="s">
        <v>189</v>
      </c>
    </row>
    <row r="643" spans="1:12" x14ac:dyDescent="0.3">
      <c r="A643" s="6" t="s">
        <v>139</v>
      </c>
      <c r="B643" s="142" t="s">
        <v>189</v>
      </c>
      <c r="C643" s="143" t="s">
        <v>189</v>
      </c>
      <c r="D643" s="143"/>
      <c r="E643" s="142" t="s">
        <v>189</v>
      </c>
      <c r="F643" s="143" t="s">
        <v>189</v>
      </c>
      <c r="G643" s="143"/>
      <c r="H643" s="142" t="s">
        <v>189</v>
      </c>
      <c r="I643" s="143" t="s">
        <v>189</v>
      </c>
      <c r="J643" s="143"/>
      <c r="K643" s="142" t="s">
        <v>189</v>
      </c>
      <c r="L643" s="143" t="s">
        <v>189</v>
      </c>
    </row>
    <row r="644" spans="1:12" x14ac:dyDescent="0.3">
      <c r="A644" s="6" t="s">
        <v>140</v>
      </c>
      <c r="B644" s="142" t="s">
        <v>189</v>
      </c>
      <c r="C644" s="143" t="s">
        <v>189</v>
      </c>
      <c r="D644" s="143"/>
      <c r="E644" s="142" t="s">
        <v>189</v>
      </c>
      <c r="F644" s="143" t="s">
        <v>189</v>
      </c>
      <c r="G644" s="143"/>
      <c r="H644" s="142" t="s">
        <v>189</v>
      </c>
      <c r="I644" s="143" t="s">
        <v>189</v>
      </c>
      <c r="J644" s="143"/>
      <c r="K644" s="142" t="s">
        <v>189</v>
      </c>
      <c r="L644" s="143" t="s">
        <v>189</v>
      </c>
    </row>
    <row r="645" spans="1:12" x14ac:dyDescent="0.3">
      <c r="A645" s="6" t="s">
        <v>141</v>
      </c>
      <c r="B645" s="142" t="s">
        <v>189</v>
      </c>
      <c r="C645" s="143" t="s">
        <v>189</v>
      </c>
      <c r="D645" s="143"/>
      <c r="E645" s="142" t="s">
        <v>189</v>
      </c>
      <c r="F645" s="143" t="s">
        <v>189</v>
      </c>
      <c r="G645" s="143"/>
      <c r="H645" s="142" t="s">
        <v>189</v>
      </c>
      <c r="I645" s="143" t="s">
        <v>189</v>
      </c>
      <c r="J645" s="143"/>
      <c r="K645" s="142" t="s">
        <v>189</v>
      </c>
      <c r="L645" s="143" t="s">
        <v>189</v>
      </c>
    </row>
    <row r="646" spans="1:12" x14ac:dyDescent="0.3">
      <c r="A646" s="6" t="s">
        <v>142</v>
      </c>
      <c r="B646" s="141">
        <v>11.7333</v>
      </c>
      <c r="C646" s="14">
        <v>5755.3043427268503</v>
      </c>
      <c r="D646" s="14"/>
      <c r="E646" s="141">
        <v>16.8</v>
      </c>
      <c r="F646" s="14">
        <v>9254.1632662270495</v>
      </c>
      <c r="G646" s="14"/>
      <c r="H646" s="141">
        <v>4.4640000000000004</v>
      </c>
      <c r="I646" s="14">
        <v>2185.67605573214</v>
      </c>
      <c r="J646" s="14"/>
      <c r="K646" s="141">
        <v>4.5</v>
      </c>
      <c r="L646" s="14">
        <v>2474.30868002742</v>
      </c>
    </row>
    <row r="647" spans="1:12" x14ac:dyDescent="0.3">
      <c r="A647" s="6" t="s">
        <v>143</v>
      </c>
      <c r="B647" s="141">
        <v>5.5518999999999998</v>
      </c>
      <c r="C647" s="14">
        <v>9002.7749815481693</v>
      </c>
      <c r="D647" s="14"/>
      <c r="E647" s="141">
        <v>6.8</v>
      </c>
      <c r="F647" s="14">
        <v>9262.3877761853</v>
      </c>
      <c r="G647" s="14"/>
      <c r="H647" s="141">
        <v>0.83799999999999997</v>
      </c>
      <c r="I647" s="14">
        <v>1226.6787924770499</v>
      </c>
      <c r="J647" s="14"/>
      <c r="K647" s="141">
        <v>1</v>
      </c>
      <c r="L647" s="14">
        <v>1229.60642682664</v>
      </c>
    </row>
    <row r="648" spans="1:12" x14ac:dyDescent="0.3">
      <c r="A648" s="6" t="s">
        <v>144</v>
      </c>
      <c r="B648" s="141">
        <v>5.6421999999999999</v>
      </c>
      <c r="C648" s="14">
        <v>3386.5067782558499</v>
      </c>
      <c r="D648" s="14"/>
      <c r="E648" s="141">
        <v>7</v>
      </c>
      <c r="F648" s="14">
        <v>3819.13839106057</v>
      </c>
      <c r="G648" s="14"/>
      <c r="H648" s="141">
        <v>0.90600000000000003</v>
      </c>
      <c r="I648" s="14">
        <v>529.646003785689</v>
      </c>
      <c r="J648" s="14"/>
      <c r="K648" s="141">
        <v>1</v>
      </c>
      <c r="L648" s="14">
        <v>531.39979850021098</v>
      </c>
    </row>
    <row r="649" spans="1:12" x14ac:dyDescent="0.3">
      <c r="A649" s="6" t="s">
        <v>145</v>
      </c>
      <c r="B649" s="141">
        <v>1.2</v>
      </c>
      <c r="C649" s="14">
        <v>1021.68999428364</v>
      </c>
      <c r="D649" s="14"/>
      <c r="E649" s="141">
        <v>1.6</v>
      </c>
      <c r="F649" s="14">
        <v>1251.91080632889</v>
      </c>
      <c r="G649" s="14"/>
      <c r="H649" s="141">
        <v>0.1</v>
      </c>
      <c r="I649" s="14">
        <v>85.765460039230405</v>
      </c>
      <c r="J649" s="14"/>
      <c r="K649" s="141">
        <v>0.1</v>
      </c>
      <c r="L649" s="14">
        <v>78.818457776052796</v>
      </c>
    </row>
    <row r="650" spans="1:12" x14ac:dyDescent="0.3">
      <c r="A650" s="6" t="s">
        <v>146</v>
      </c>
      <c r="B650" s="141">
        <v>1.6</v>
      </c>
      <c r="C650" s="14">
        <v>1256.51414870088</v>
      </c>
      <c r="D650" s="14"/>
      <c r="E650" s="141">
        <v>1.7</v>
      </c>
      <c r="F650" s="14">
        <v>1476.5611889921199</v>
      </c>
      <c r="G650" s="14"/>
      <c r="H650" s="141">
        <v>0.2</v>
      </c>
      <c r="I650" s="14">
        <v>158.94286144865401</v>
      </c>
      <c r="J650" s="14"/>
      <c r="K650" s="141">
        <v>0.2</v>
      </c>
      <c r="L650" s="14">
        <v>175.790804762211</v>
      </c>
    </row>
    <row r="651" spans="1:12" x14ac:dyDescent="0.3">
      <c r="A651" s="6" t="s">
        <v>147</v>
      </c>
      <c r="B651" s="141">
        <v>1.0613999999999999</v>
      </c>
      <c r="C651" s="14">
        <v>1772.4201691860601</v>
      </c>
      <c r="D651" s="14"/>
      <c r="E651" s="141">
        <v>1.1000000000000001</v>
      </c>
      <c r="F651" s="14">
        <v>2239.1541406270899</v>
      </c>
      <c r="G651" s="14"/>
      <c r="H651" s="141">
        <v>0.2225</v>
      </c>
      <c r="I651" s="14">
        <v>366.41294131599699</v>
      </c>
      <c r="J651" s="14"/>
      <c r="K651" s="141">
        <v>0.2</v>
      </c>
      <c r="L651" s="14">
        <v>401.48977569815702</v>
      </c>
    </row>
    <row r="652" spans="1:12" x14ac:dyDescent="0.3">
      <c r="A652" s="6" t="s">
        <v>148</v>
      </c>
      <c r="B652" s="141">
        <v>5.3177000000000003</v>
      </c>
      <c r="C652" s="14">
        <v>3282.35552270176</v>
      </c>
      <c r="D652" s="14"/>
      <c r="E652" s="141">
        <v>6.3</v>
      </c>
      <c r="F652" s="14">
        <v>3573.6979840506901</v>
      </c>
      <c r="G652" s="14"/>
      <c r="H652" s="141">
        <v>0.32500000000000001</v>
      </c>
      <c r="I652" s="14">
        <v>200.312286588999</v>
      </c>
      <c r="J652" s="14"/>
      <c r="K652" s="141">
        <v>0.4</v>
      </c>
      <c r="L652" s="14">
        <v>226.56860476958801</v>
      </c>
    </row>
    <row r="653" spans="1:12" x14ac:dyDescent="0.3">
      <c r="A653" s="6" t="s">
        <v>149</v>
      </c>
      <c r="B653" s="142" t="s">
        <v>189</v>
      </c>
      <c r="C653" s="143" t="s">
        <v>189</v>
      </c>
      <c r="D653" s="143"/>
      <c r="E653" s="142" t="s">
        <v>189</v>
      </c>
      <c r="F653" s="143" t="s">
        <v>189</v>
      </c>
      <c r="G653" s="143"/>
      <c r="H653" s="142" t="s">
        <v>189</v>
      </c>
      <c r="I653" s="143" t="s">
        <v>189</v>
      </c>
      <c r="J653" s="143"/>
      <c r="K653" s="142" t="s">
        <v>189</v>
      </c>
      <c r="L653" s="143" t="s">
        <v>189</v>
      </c>
    </row>
    <row r="654" spans="1:12" x14ac:dyDescent="0.3">
      <c r="A654" s="6" t="s">
        <v>150</v>
      </c>
      <c r="B654" s="142" t="s">
        <v>189</v>
      </c>
      <c r="C654" s="143" t="s">
        <v>189</v>
      </c>
      <c r="D654" s="143"/>
      <c r="E654" s="142" t="s">
        <v>189</v>
      </c>
      <c r="F654" s="143" t="s">
        <v>189</v>
      </c>
      <c r="G654" s="143"/>
      <c r="H654" s="142" t="s">
        <v>189</v>
      </c>
      <c r="I654" s="143" t="s">
        <v>189</v>
      </c>
      <c r="J654" s="143"/>
      <c r="K654" s="142" t="s">
        <v>189</v>
      </c>
      <c r="L654" s="143" t="s">
        <v>189</v>
      </c>
    </row>
    <row r="655" spans="1:12" x14ac:dyDescent="0.3">
      <c r="A655" s="6" t="s">
        <v>151</v>
      </c>
      <c r="B655" s="142" t="s">
        <v>189</v>
      </c>
      <c r="C655" s="143" t="s">
        <v>189</v>
      </c>
      <c r="D655" s="143"/>
      <c r="E655" s="142" t="s">
        <v>189</v>
      </c>
      <c r="F655" s="143" t="s">
        <v>189</v>
      </c>
      <c r="G655" s="143"/>
      <c r="H655" s="142" t="s">
        <v>189</v>
      </c>
      <c r="I655" s="143" t="s">
        <v>189</v>
      </c>
      <c r="J655" s="143"/>
      <c r="K655" s="142" t="s">
        <v>189</v>
      </c>
      <c r="L655" s="143" t="s">
        <v>189</v>
      </c>
    </row>
    <row r="656" spans="1:12" x14ac:dyDescent="0.3">
      <c r="A656" s="6" t="s">
        <v>152</v>
      </c>
      <c r="B656" s="142" t="s">
        <v>189</v>
      </c>
      <c r="C656" s="143" t="s">
        <v>189</v>
      </c>
      <c r="D656" s="143"/>
      <c r="E656" s="142" t="s">
        <v>189</v>
      </c>
      <c r="F656" s="143" t="s">
        <v>189</v>
      </c>
      <c r="G656" s="143"/>
      <c r="H656" s="142" t="s">
        <v>189</v>
      </c>
      <c r="I656" s="143" t="s">
        <v>189</v>
      </c>
      <c r="J656" s="143"/>
      <c r="K656" s="142" t="s">
        <v>189</v>
      </c>
      <c r="L656" s="143" t="s">
        <v>189</v>
      </c>
    </row>
    <row r="657" spans="1:12" x14ac:dyDescent="0.3">
      <c r="A657" s="6" t="s">
        <v>153</v>
      </c>
      <c r="B657" s="141">
        <v>0.20680000000000001</v>
      </c>
      <c r="C657" s="14">
        <v>220.515426122977</v>
      </c>
      <c r="D657" s="14"/>
      <c r="E657" s="141">
        <v>0.2</v>
      </c>
      <c r="F657" s="14">
        <v>240.56228304324799</v>
      </c>
      <c r="G657" s="14"/>
      <c r="H657" s="141">
        <v>2.3E-2</v>
      </c>
      <c r="I657" s="14">
        <v>24.525410062033298</v>
      </c>
      <c r="J657" s="14"/>
      <c r="K657" s="142" t="s">
        <v>189</v>
      </c>
      <c r="L657" s="143" t="s">
        <v>189</v>
      </c>
    </row>
    <row r="658" spans="1:12" x14ac:dyDescent="0.3">
      <c r="A658" s="6" t="s">
        <v>154</v>
      </c>
      <c r="B658" s="141">
        <v>1.5530999999999999</v>
      </c>
      <c r="C658" s="14">
        <v>3212.7022168970302</v>
      </c>
      <c r="D658" s="14"/>
      <c r="E658" s="141">
        <v>1.9</v>
      </c>
      <c r="F658" s="14">
        <v>4067.8506918601602</v>
      </c>
      <c r="G658" s="14"/>
      <c r="H658" s="141">
        <v>0.92</v>
      </c>
      <c r="I658" s="14">
        <v>1900.0803969178701</v>
      </c>
      <c r="J658" s="14"/>
      <c r="K658" s="141">
        <v>1.2</v>
      </c>
      <c r="L658" s="14">
        <v>2565.1085358391201</v>
      </c>
    </row>
    <row r="659" spans="1:12" x14ac:dyDescent="0.3">
      <c r="A659" s="6" t="s">
        <v>155</v>
      </c>
      <c r="B659" s="141">
        <v>2.0278999999999998</v>
      </c>
      <c r="C659" s="14">
        <v>6552.4535604313896</v>
      </c>
      <c r="D659" s="14"/>
      <c r="E659" s="141">
        <v>0.5</v>
      </c>
      <c r="F659" s="14">
        <v>1563.8776681536499</v>
      </c>
      <c r="G659" s="14"/>
      <c r="H659" s="141">
        <v>1.1499999999999999</v>
      </c>
      <c r="I659" s="14">
        <v>3737.2850714229298</v>
      </c>
      <c r="J659" s="14"/>
      <c r="K659" s="141">
        <v>1.2</v>
      </c>
      <c r="L659" s="14">
        <v>3774.9829034477202</v>
      </c>
    </row>
    <row r="660" spans="1:12" x14ac:dyDescent="0.3">
      <c r="A660" s="6" t="s">
        <v>156</v>
      </c>
      <c r="B660" s="142" t="s">
        <v>189</v>
      </c>
      <c r="C660" s="143" t="s">
        <v>189</v>
      </c>
      <c r="D660" s="143"/>
      <c r="E660" s="142" t="s">
        <v>189</v>
      </c>
      <c r="F660" s="143" t="s">
        <v>189</v>
      </c>
      <c r="G660" s="143"/>
      <c r="H660" s="142" t="s">
        <v>189</v>
      </c>
      <c r="I660" s="143" t="s">
        <v>189</v>
      </c>
      <c r="J660" s="143"/>
      <c r="K660" s="142" t="s">
        <v>189</v>
      </c>
      <c r="L660" s="143" t="s">
        <v>189</v>
      </c>
    </row>
    <row r="661" spans="1:12" x14ac:dyDescent="0.3">
      <c r="A661" s="6" t="s">
        <v>157</v>
      </c>
      <c r="B661" s="141">
        <v>1.7051000000000001</v>
      </c>
      <c r="C661" s="14">
        <v>1352.8243465896101</v>
      </c>
      <c r="D661" s="14"/>
      <c r="E661" s="141">
        <v>1.2</v>
      </c>
      <c r="F661" s="14">
        <v>1451.9198605706399</v>
      </c>
      <c r="G661" s="14"/>
      <c r="H661" s="141">
        <v>0.01</v>
      </c>
      <c r="I661" s="14">
        <v>7.9109081441267302</v>
      </c>
      <c r="J661" s="14"/>
      <c r="K661" s="142" t="s">
        <v>189</v>
      </c>
      <c r="L661" s="143" t="s">
        <v>189</v>
      </c>
    </row>
    <row r="662" spans="1:12" x14ac:dyDescent="0.3">
      <c r="A662" s="6" t="s">
        <v>158</v>
      </c>
      <c r="B662" s="142" t="s">
        <v>189</v>
      </c>
      <c r="C662" s="143" t="s">
        <v>189</v>
      </c>
      <c r="D662" s="143"/>
      <c r="E662" s="142" t="s">
        <v>189</v>
      </c>
      <c r="F662" s="143" t="s">
        <v>189</v>
      </c>
      <c r="G662" s="143"/>
      <c r="H662" s="142" t="s">
        <v>189</v>
      </c>
      <c r="I662" s="143" t="s">
        <v>189</v>
      </c>
      <c r="J662" s="143"/>
      <c r="K662" s="142" t="s">
        <v>189</v>
      </c>
      <c r="L662" s="143" t="s">
        <v>189</v>
      </c>
    </row>
    <row r="663" spans="1:12" x14ac:dyDescent="0.3">
      <c r="A663" s="6" t="s">
        <v>159</v>
      </c>
      <c r="B663" s="142" t="s">
        <v>189</v>
      </c>
      <c r="C663" s="143" t="s">
        <v>189</v>
      </c>
      <c r="D663" s="143"/>
      <c r="E663" s="142" t="s">
        <v>189</v>
      </c>
      <c r="F663" s="143" t="s">
        <v>189</v>
      </c>
      <c r="G663" s="143"/>
      <c r="H663" s="142" t="s">
        <v>189</v>
      </c>
      <c r="I663" s="143" t="s">
        <v>189</v>
      </c>
      <c r="J663" s="143"/>
      <c r="K663" s="142" t="s">
        <v>189</v>
      </c>
      <c r="L663" s="143" t="s">
        <v>189</v>
      </c>
    </row>
    <row r="664" spans="1:12" x14ac:dyDescent="0.3">
      <c r="A664" s="6" t="s">
        <v>160</v>
      </c>
      <c r="B664" s="142" t="s">
        <v>189</v>
      </c>
      <c r="C664" s="143" t="s">
        <v>189</v>
      </c>
      <c r="D664" s="143"/>
      <c r="E664" s="142" t="s">
        <v>189</v>
      </c>
      <c r="F664" s="143" t="s">
        <v>189</v>
      </c>
      <c r="G664" s="143"/>
      <c r="H664" s="142" t="s">
        <v>189</v>
      </c>
      <c r="I664" s="143" t="s">
        <v>189</v>
      </c>
      <c r="J664" s="143"/>
      <c r="K664" s="142" t="s">
        <v>189</v>
      </c>
      <c r="L664" s="143" t="s">
        <v>189</v>
      </c>
    </row>
    <row r="665" spans="1:12" x14ac:dyDescent="0.3">
      <c r="A665" s="11" t="s">
        <v>161</v>
      </c>
      <c r="B665" s="142"/>
      <c r="C665" s="143"/>
      <c r="D665" s="143"/>
      <c r="E665" s="142"/>
      <c r="F665" s="143"/>
      <c r="G665" s="143"/>
      <c r="H665" s="142"/>
      <c r="I665" s="143"/>
      <c r="J665" s="143"/>
      <c r="K665" s="142"/>
      <c r="L665" s="143"/>
    </row>
    <row r="666" spans="1:12" ht="14.5" x14ac:dyDescent="0.3">
      <c r="A666" s="6" t="s">
        <v>1239</v>
      </c>
      <c r="B666" s="141">
        <v>715</v>
      </c>
      <c r="C666" s="14">
        <v>190746.893892163</v>
      </c>
      <c r="D666" s="14"/>
      <c r="E666" s="141">
        <v>902.380914261057</v>
      </c>
      <c r="F666" s="14">
        <v>273012.62763658399</v>
      </c>
      <c r="G666" s="14"/>
      <c r="H666" s="141">
        <v>135</v>
      </c>
      <c r="I666" s="14">
        <v>32415.273703499901</v>
      </c>
      <c r="J666" s="14"/>
      <c r="K666" s="141">
        <v>240.838149414269</v>
      </c>
      <c r="L666" s="14">
        <v>63349.3221531093</v>
      </c>
    </row>
    <row r="667" spans="1:12" x14ac:dyDescent="0.3">
      <c r="A667" s="6" t="s">
        <v>162</v>
      </c>
      <c r="B667" s="142" t="s">
        <v>189</v>
      </c>
      <c r="C667" s="143" t="s">
        <v>189</v>
      </c>
      <c r="D667" s="143"/>
      <c r="E667" s="142" t="s">
        <v>189</v>
      </c>
      <c r="F667" s="143" t="s">
        <v>189</v>
      </c>
      <c r="G667" s="143"/>
      <c r="H667" s="142" t="s">
        <v>189</v>
      </c>
      <c r="I667" s="143" t="s">
        <v>189</v>
      </c>
      <c r="J667" s="143"/>
      <c r="K667" s="142" t="s">
        <v>189</v>
      </c>
      <c r="L667" s="143" t="s">
        <v>189</v>
      </c>
    </row>
    <row r="668" spans="1:12" x14ac:dyDescent="0.3">
      <c r="A668" s="6" t="s">
        <v>163</v>
      </c>
      <c r="B668" s="142" t="s">
        <v>189</v>
      </c>
      <c r="C668" s="143" t="s">
        <v>189</v>
      </c>
      <c r="D668" s="143"/>
      <c r="E668" s="142" t="s">
        <v>189</v>
      </c>
      <c r="F668" s="143" t="s">
        <v>189</v>
      </c>
      <c r="G668" s="143"/>
      <c r="H668" s="142" t="s">
        <v>189</v>
      </c>
      <c r="I668" s="143" t="s">
        <v>189</v>
      </c>
      <c r="J668" s="143"/>
      <c r="K668" s="142" t="s">
        <v>189</v>
      </c>
      <c r="L668" s="143" t="s">
        <v>189</v>
      </c>
    </row>
    <row r="669" spans="1:12" x14ac:dyDescent="0.3">
      <c r="A669" s="6" t="s">
        <v>164</v>
      </c>
      <c r="B669" s="141">
        <v>8.1</v>
      </c>
      <c r="C669" s="14">
        <v>96496.19</v>
      </c>
      <c r="D669" s="14"/>
      <c r="E669" s="141">
        <v>8.8000000000000007</v>
      </c>
      <c r="F669" s="14">
        <v>112623.38</v>
      </c>
      <c r="G669" s="14"/>
      <c r="H669" s="141">
        <v>4.8</v>
      </c>
      <c r="I669" s="14">
        <v>42383.73</v>
      </c>
      <c r="J669" s="14"/>
      <c r="K669" s="141">
        <v>5.6</v>
      </c>
      <c r="L669" s="14">
        <v>54403.69</v>
      </c>
    </row>
    <row r="670" spans="1:12" x14ac:dyDescent="0.3">
      <c r="A670" s="6" t="s">
        <v>165</v>
      </c>
      <c r="B670" s="142" t="s">
        <v>189</v>
      </c>
      <c r="C670" s="143" t="s">
        <v>189</v>
      </c>
      <c r="D670" s="143"/>
      <c r="E670" s="142" t="s">
        <v>189</v>
      </c>
      <c r="F670" s="143" t="s">
        <v>189</v>
      </c>
      <c r="G670" s="143"/>
      <c r="H670" s="142" t="s">
        <v>189</v>
      </c>
      <c r="I670" s="143" t="s">
        <v>189</v>
      </c>
      <c r="J670" s="143"/>
      <c r="K670" s="142" t="s">
        <v>189</v>
      </c>
      <c r="L670" s="143" t="s">
        <v>189</v>
      </c>
    </row>
    <row r="671" spans="1:12" x14ac:dyDescent="0.3">
      <c r="A671" s="11" t="s">
        <v>166</v>
      </c>
      <c r="B671" s="142" t="s">
        <v>189</v>
      </c>
      <c r="C671" s="143" t="s">
        <v>189</v>
      </c>
      <c r="D671" s="143"/>
      <c r="E671" s="142" t="s">
        <v>189</v>
      </c>
      <c r="F671" s="143" t="s">
        <v>189</v>
      </c>
      <c r="G671" s="143"/>
      <c r="H671" s="142" t="s">
        <v>189</v>
      </c>
      <c r="I671" s="143" t="s">
        <v>189</v>
      </c>
      <c r="J671" s="143"/>
      <c r="K671" s="142" t="s">
        <v>189</v>
      </c>
      <c r="L671" s="143" t="s">
        <v>189</v>
      </c>
    </row>
    <row r="672" spans="1:12" x14ac:dyDescent="0.3">
      <c r="A672" s="6" t="s">
        <v>167</v>
      </c>
      <c r="B672" s="142" t="s">
        <v>189</v>
      </c>
      <c r="C672" s="143" t="s">
        <v>189</v>
      </c>
      <c r="D672" s="143"/>
      <c r="E672" s="142" t="s">
        <v>189</v>
      </c>
      <c r="F672" s="143" t="s">
        <v>189</v>
      </c>
      <c r="G672" s="143"/>
      <c r="H672" s="142" t="s">
        <v>189</v>
      </c>
      <c r="I672" s="143" t="s">
        <v>189</v>
      </c>
      <c r="J672" s="143"/>
      <c r="K672" s="142" t="s">
        <v>189</v>
      </c>
      <c r="L672" s="143" t="s">
        <v>189</v>
      </c>
    </row>
    <row r="673" spans="1:12" x14ac:dyDescent="0.3">
      <c r="A673" s="6" t="s">
        <v>168</v>
      </c>
      <c r="B673" s="142" t="s">
        <v>189</v>
      </c>
      <c r="C673" s="14">
        <v>922560.34</v>
      </c>
      <c r="D673" s="14"/>
      <c r="E673" s="142" t="s">
        <v>189</v>
      </c>
      <c r="F673" s="14">
        <v>955065.83</v>
      </c>
      <c r="G673" s="14"/>
      <c r="H673" s="142" t="s">
        <v>189</v>
      </c>
      <c r="I673" s="14">
        <v>5359.12</v>
      </c>
      <c r="J673" s="14"/>
      <c r="K673" s="142" t="s">
        <v>189</v>
      </c>
      <c r="L673" s="14">
        <v>5657.54</v>
      </c>
    </row>
    <row r="674" spans="1:12" ht="14.5" x14ac:dyDescent="0.3">
      <c r="A674" s="207" t="s">
        <v>1240</v>
      </c>
      <c r="B674" s="207"/>
      <c r="C674" s="207"/>
      <c r="D674" s="207"/>
      <c r="E674" s="207"/>
      <c r="F674" s="207"/>
      <c r="G674" s="207"/>
      <c r="H674" s="207"/>
      <c r="I674" s="207"/>
      <c r="J674" s="207"/>
      <c r="K674" s="207"/>
      <c r="L674" s="207"/>
    </row>
    <row r="675" spans="1:12" x14ac:dyDescent="0.3">
      <c r="A675" s="6" t="s">
        <v>169</v>
      </c>
      <c r="B675" s="141">
        <v>22.265999999999998</v>
      </c>
      <c r="C675" s="14">
        <v>76794.273398284902</v>
      </c>
      <c r="D675" s="14"/>
      <c r="E675" s="141">
        <v>22.53</v>
      </c>
      <c r="F675" s="14">
        <v>81823.149806229907</v>
      </c>
      <c r="G675" s="14"/>
      <c r="H675" s="141">
        <v>12.696999999999999</v>
      </c>
      <c r="I675" s="14">
        <v>44120.144628768299</v>
      </c>
      <c r="J675" s="14"/>
      <c r="K675" s="141">
        <v>13.29</v>
      </c>
      <c r="L675" s="14">
        <v>48628.308134874103</v>
      </c>
    </row>
    <row r="676" spans="1:12" x14ac:dyDescent="0.3">
      <c r="A676" s="6" t="s">
        <v>170</v>
      </c>
      <c r="B676" s="141">
        <v>3.5</v>
      </c>
      <c r="C676" s="14">
        <v>9762.5094736461597</v>
      </c>
      <c r="D676" s="14"/>
      <c r="E676" s="141">
        <v>3.4</v>
      </c>
      <c r="F676" s="14">
        <v>9322.3597608057698</v>
      </c>
      <c r="G676" s="14"/>
      <c r="H676" s="141">
        <v>1</v>
      </c>
      <c r="I676" s="14">
        <v>2824.5468402993401</v>
      </c>
      <c r="J676" s="14"/>
      <c r="K676" s="141">
        <v>1</v>
      </c>
      <c r="L676" s="14">
        <v>2776.52954401426</v>
      </c>
    </row>
    <row r="677" spans="1:12" x14ac:dyDescent="0.3">
      <c r="A677" s="6" t="s">
        <v>171</v>
      </c>
      <c r="B677" s="141">
        <v>56.148000000000003</v>
      </c>
      <c r="C677" s="14">
        <v>116603.21148628301</v>
      </c>
      <c r="D677" s="14"/>
      <c r="E677" s="141">
        <v>56.2</v>
      </c>
      <c r="F677" s="14">
        <v>110058.66206906601</v>
      </c>
      <c r="G677" s="14"/>
      <c r="H677" s="141">
        <v>62.308999999999997</v>
      </c>
      <c r="I677" s="14">
        <v>128951.31439515</v>
      </c>
      <c r="J677" s="14"/>
      <c r="K677" s="141">
        <v>62.67</v>
      </c>
      <c r="L677" s="14">
        <v>122305.610383329</v>
      </c>
    </row>
    <row r="678" spans="1:12" x14ac:dyDescent="0.3">
      <c r="A678" s="6" t="s">
        <v>172</v>
      </c>
      <c r="B678" s="141">
        <v>3.6</v>
      </c>
      <c r="C678" s="14">
        <v>11282.7486744326</v>
      </c>
      <c r="D678" s="14"/>
      <c r="E678" s="141">
        <v>3.3</v>
      </c>
      <c r="F678" s="14">
        <v>11004.4408737966</v>
      </c>
      <c r="G678" s="14"/>
      <c r="H678" s="141">
        <v>1.1000000000000001</v>
      </c>
      <c r="I678" s="14">
        <v>3228.5840617082499</v>
      </c>
      <c r="J678" s="14"/>
      <c r="K678" s="141">
        <v>1</v>
      </c>
      <c r="L678" s="14">
        <v>3122.9213105978001</v>
      </c>
    </row>
    <row r="679" spans="1:12" x14ac:dyDescent="0.3">
      <c r="A679" s="6" t="s">
        <v>173</v>
      </c>
      <c r="B679" s="141">
        <v>55.3</v>
      </c>
      <c r="C679" s="14">
        <v>114713.048529455</v>
      </c>
      <c r="D679" s="14"/>
      <c r="E679" s="141">
        <v>55.8</v>
      </c>
      <c r="F679" s="14">
        <v>108573.722337271</v>
      </c>
      <c r="G679" s="14"/>
      <c r="H679" s="141">
        <v>35.5</v>
      </c>
      <c r="I679" s="14">
        <v>72155.141680498404</v>
      </c>
      <c r="J679" s="14"/>
      <c r="K679" s="141">
        <v>35.5</v>
      </c>
      <c r="L679" s="14">
        <v>67681.522896307506</v>
      </c>
    </row>
    <row r="680" spans="1:12" x14ac:dyDescent="0.3">
      <c r="A680" s="6" t="s">
        <v>174</v>
      </c>
      <c r="B680" s="141">
        <v>22</v>
      </c>
      <c r="C680" s="14">
        <v>76983.086307852194</v>
      </c>
      <c r="D680" s="14"/>
      <c r="E680" s="141">
        <v>21.9</v>
      </c>
      <c r="F680" s="14">
        <v>79008.791247107496</v>
      </c>
      <c r="G680" s="14"/>
      <c r="H680" s="141">
        <v>8</v>
      </c>
      <c r="I680" s="14">
        <v>23854.685500728101</v>
      </c>
      <c r="J680" s="14"/>
      <c r="K680" s="141">
        <v>8.1</v>
      </c>
      <c r="L680" s="14">
        <v>24901.608010641299</v>
      </c>
    </row>
    <row r="681" spans="1:12" x14ac:dyDescent="0.3">
      <c r="A681" s="6" t="s">
        <v>175</v>
      </c>
      <c r="B681" s="141">
        <v>1019</v>
      </c>
      <c r="C681" s="14">
        <v>52433.776211643097</v>
      </c>
      <c r="D681" s="14"/>
      <c r="E681" s="141">
        <v>998</v>
      </c>
      <c r="F681" s="14">
        <v>55512.806928966202</v>
      </c>
      <c r="G681" s="14"/>
      <c r="H681" s="141">
        <v>759</v>
      </c>
      <c r="I681" s="14">
        <v>37077.078183124002</v>
      </c>
      <c r="J681" s="14"/>
      <c r="K681" s="141">
        <v>750</v>
      </c>
      <c r="L681" s="14">
        <v>39605.060786518901</v>
      </c>
    </row>
    <row r="682" spans="1:12" x14ac:dyDescent="0.3">
      <c r="A682" s="6" t="s">
        <v>176</v>
      </c>
      <c r="B682" s="141">
        <v>749</v>
      </c>
      <c r="C682" s="14">
        <v>107462.259918797</v>
      </c>
      <c r="D682" s="14"/>
      <c r="E682" s="141">
        <v>742</v>
      </c>
      <c r="F682" s="14">
        <v>112313.126417935</v>
      </c>
      <c r="G682" s="14"/>
      <c r="H682" s="141">
        <v>64</v>
      </c>
      <c r="I682" s="14">
        <v>8556.2862612854096</v>
      </c>
      <c r="J682" s="14"/>
      <c r="K682" s="141">
        <v>64</v>
      </c>
      <c r="L682" s="14">
        <v>9026.8820056561108</v>
      </c>
    </row>
    <row r="683" spans="1:12" x14ac:dyDescent="0.3">
      <c r="A683" s="6" t="s">
        <v>177</v>
      </c>
      <c r="B683" s="141">
        <v>462</v>
      </c>
      <c r="C683" s="14">
        <v>66579.862519311806</v>
      </c>
      <c r="D683" s="14"/>
      <c r="E683" s="141">
        <v>459</v>
      </c>
      <c r="F683" s="14">
        <v>59731.215751984397</v>
      </c>
      <c r="G683" s="14"/>
      <c r="H683" s="141">
        <v>440</v>
      </c>
      <c r="I683" s="14">
        <v>64336.570609748</v>
      </c>
      <c r="J683" s="14"/>
      <c r="K683" s="141">
        <v>439</v>
      </c>
      <c r="L683" s="14">
        <v>57963.8870713738</v>
      </c>
    </row>
    <row r="684" spans="1:12" x14ac:dyDescent="0.3">
      <c r="A684" s="6" t="s">
        <v>178</v>
      </c>
      <c r="B684" s="141">
        <v>1.2</v>
      </c>
      <c r="C684" s="14">
        <v>16917.238890738499</v>
      </c>
      <c r="D684" s="14"/>
      <c r="E684" s="141">
        <v>1.1000000000000001</v>
      </c>
      <c r="F684" s="14">
        <v>16158.7826804704</v>
      </c>
      <c r="G684" s="14"/>
      <c r="H684" s="141">
        <v>0.8</v>
      </c>
      <c r="I684" s="14">
        <v>11916.300579794201</v>
      </c>
      <c r="J684" s="14"/>
      <c r="K684" s="141">
        <v>0.7</v>
      </c>
      <c r="L684" s="14">
        <v>10864.6870536273</v>
      </c>
    </row>
    <row r="685" spans="1:12" x14ac:dyDescent="0.3">
      <c r="A685" s="6" t="s">
        <v>179</v>
      </c>
      <c r="B685" s="142" t="s">
        <v>189</v>
      </c>
      <c r="C685" s="143" t="s">
        <v>189</v>
      </c>
      <c r="D685" s="143"/>
      <c r="E685" s="142" t="s">
        <v>189</v>
      </c>
      <c r="F685" s="143" t="s">
        <v>189</v>
      </c>
      <c r="G685" s="143"/>
      <c r="H685" s="142" t="s">
        <v>189</v>
      </c>
      <c r="I685" s="143" t="s">
        <v>189</v>
      </c>
      <c r="J685" s="143"/>
      <c r="K685" s="142" t="s">
        <v>189</v>
      </c>
      <c r="L685" s="143" t="s">
        <v>189</v>
      </c>
    </row>
    <row r="686" spans="1:12" x14ac:dyDescent="0.3">
      <c r="A686" s="6" t="s">
        <v>180</v>
      </c>
      <c r="B686" s="142" t="s">
        <v>189</v>
      </c>
      <c r="C686" s="143" t="s">
        <v>189</v>
      </c>
      <c r="D686" s="143"/>
      <c r="E686" s="142" t="s">
        <v>189</v>
      </c>
      <c r="F686" s="143" t="s">
        <v>189</v>
      </c>
      <c r="G686" s="143"/>
      <c r="H686" s="142" t="s">
        <v>189</v>
      </c>
      <c r="I686" s="143" t="s">
        <v>189</v>
      </c>
      <c r="J686" s="143"/>
      <c r="K686" s="142" t="s">
        <v>189</v>
      </c>
      <c r="L686" s="143" t="s">
        <v>189</v>
      </c>
    </row>
    <row r="687" spans="1:12" x14ac:dyDescent="0.3">
      <c r="A687" s="7" t="s">
        <v>181</v>
      </c>
      <c r="B687" s="144" t="s">
        <v>189</v>
      </c>
      <c r="C687" s="145" t="s">
        <v>189</v>
      </c>
      <c r="D687" s="145"/>
      <c r="E687" s="144" t="s">
        <v>189</v>
      </c>
      <c r="F687" s="145" t="s">
        <v>189</v>
      </c>
      <c r="G687" s="145"/>
      <c r="H687" s="144" t="s">
        <v>189</v>
      </c>
      <c r="I687" s="145" t="s">
        <v>189</v>
      </c>
      <c r="J687" s="145"/>
      <c r="K687" s="144" t="s">
        <v>189</v>
      </c>
      <c r="L687" s="145" t="s">
        <v>189</v>
      </c>
    </row>
    <row r="689" spans="1:12" x14ac:dyDescent="0.3">
      <c r="A689" s="146" t="s">
        <v>1229</v>
      </c>
      <c r="B689" s="146"/>
    </row>
    <row r="690" spans="1:12" x14ac:dyDescent="0.3">
      <c r="A690" s="147" t="s">
        <v>1230</v>
      </c>
      <c r="B690" s="147"/>
    </row>
    <row r="691" spans="1:12" x14ac:dyDescent="0.3">
      <c r="A691" s="13" t="s">
        <v>246</v>
      </c>
      <c r="B691" s="13"/>
    </row>
    <row r="692" spans="1:12" x14ac:dyDescent="0.3">
      <c r="A692" s="147" t="s">
        <v>1231</v>
      </c>
      <c r="B692" s="147"/>
    </row>
    <row r="693" spans="1:12" x14ac:dyDescent="0.3">
      <c r="A693" s="148" t="s">
        <v>1232</v>
      </c>
      <c r="B693" s="148"/>
    </row>
    <row r="694" spans="1:12" x14ac:dyDescent="0.3">
      <c r="A694" s="148" t="s">
        <v>1238</v>
      </c>
      <c r="B694" s="148"/>
    </row>
    <row r="695" spans="1:12" x14ac:dyDescent="0.3">
      <c r="A695" s="1" t="s">
        <v>1233</v>
      </c>
      <c r="B695" s="1"/>
    </row>
    <row r="696" spans="1:12" x14ac:dyDescent="0.3">
      <c r="A696" s="1" t="s">
        <v>1234</v>
      </c>
      <c r="B696" s="1"/>
    </row>
    <row r="697" spans="1:12" x14ac:dyDescent="0.3">
      <c r="A697" s="1" t="s">
        <v>1235</v>
      </c>
      <c r="B697" s="1"/>
    </row>
    <row r="698" spans="1:12" x14ac:dyDescent="0.3">
      <c r="A698" s="1" t="s">
        <v>1236</v>
      </c>
      <c r="B698" s="1"/>
    </row>
    <row r="701" spans="1:12" ht="14.5" x14ac:dyDescent="0.3">
      <c r="A701" s="137" t="s">
        <v>1276</v>
      </c>
      <c r="B701" s="137"/>
      <c r="C701" s="6"/>
      <c r="D701" s="6"/>
      <c r="E701" s="6"/>
      <c r="F701" s="6"/>
      <c r="G701" s="6"/>
      <c r="H701" s="6"/>
      <c r="I701" s="6"/>
      <c r="J701" s="6"/>
      <c r="K701" s="6"/>
    </row>
    <row r="702" spans="1:12" x14ac:dyDescent="0.3">
      <c r="A702" s="7"/>
      <c r="B702" s="7"/>
      <c r="C702" s="7"/>
      <c r="D702" s="7"/>
      <c r="E702" s="7"/>
      <c r="F702" s="7"/>
      <c r="G702" s="7"/>
      <c r="H702" s="7"/>
      <c r="I702" s="7"/>
      <c r="J702" s="7"/>
      <c r="K702" s="7"/>
      <c r="L702" s="138" t="s">
        <v>1227</v>
      </c>
    </row>
    <row r="703" spans="1:12" x14ac:dyDescent="0.3">
      <c r="A703" s="6"/>
      <c r="B703" s="202" t="s">
        <v>19</v>
      </c>
      <c r="C703" s="202"/>
      <c r="D703" s="202"/>
      <c r="E703" s="202"/>
      <c r="F703" s="202"/>
      <c r="G703" s="6"/>
      <c r="H703" s="202" t="s">
        <v>20</v>
      </c>
      <c r="I703" s="202"/>
      <c r="J703" s="202"/>
      <c r="K703" s="202"/>
      <c r="L703" s="202"/>
    </row>
    <row r="704" spans="1:12" x14ac:dyDescent="0.3">
      <c r="A704" s="6"/>
      <c r="B704" s="201">
        <v>2023</v>
      </c>
      <c r="C704" s="201"/>
      <c r="D704" s="10"/>
      <c r="E704" s="201">
        <v>2024</v>
      </c>
      <c r="F704" s="201"/>
      <c r="G704" s="10"/>
      <c r="H704" s="201">
        <v>2023</v>
      </c>
      <c r="I704" s="201"/>
      <c r="J704" s="10"/>
      <c r="K704" s="201">
        <v>2024</v>
      </c>
      <c r="L704" s="201"/>
    </row>
    <row r="705" spans="1:12" x14ac:dyDescent="0.3">
      <c r="A705" s="7"/>
      <c r="B705" s="139" t="s">
        <v>1228</v>
      </c>
      <c r="C705" s="140" t="s">
        <v>5</v>
      </c>
      <c r="D705" s="140"/>
      <c r="E705" s="139" t="s">
        <v>1228</v>
      </c>
      <c r="F705" s="140" t="s">
        <v>5</v>
      </c>
      <c r="G705" s="140"/>
      <c r="H705" s="139" t="s">
        <v>1228</v>
      </c>
      <c r="I705" s="140" t="s">
        <v>5</v>
      </c>
      <c r="J705" s="140"/>
      <c r="K705" s="139" t="s">
        <v>1228</v>
      </c>
      <c r="L705" s="140" t="s">
        <v>5</v>
      </c>
    </row>
    <row r="706" spans="1:12" x14ac:dyDescent="0.3">
      <c r="A706" s="206" t="s">
        <v>62</v>
      </c>
      <c r="B706" s="206"/>
      <c r="C706" s="206"/>
      <c r="D706" s="206"/>
      <c r="E706" s="206"/>
      <c r="F706" s="206"/>
      <c r="G706" s="206"/>
      <c r="H706" s="206"/>
      <c r="I706" s="206"/>
      <c r="J706" s="206"/>
      <c r="K706" s="206"/>
      <c r="L706" s="206"/>
    </row>
    <row r="707" spans="1:12" x14ac:dyDescent="0.3">
      <c r="A707" s="11" t="s">
        <v>63</v>
      </c>
      <c r="B707" s="6"/>
      <c r="C707" s="6"/>
      <c r="D707" s="6"/>
      <c r="E707" s="6"/>
      <c r="F707" s="6"/>
      <c r="G707" s="6"/>
      <c r="H707" s="6"/>
      <c r="I707" s="6"/>
      <c r="J707" s="6"/>
      <c r="K707" s="6"/>
      <c r="L707" s="6"/>
    </row>
    <row r="708" spans="1:12" x14ac:dyDescent="0.3">
      <c r="A708" s="6" t="s">
        <v>64</v>
      </c>
      <c r="B708" s="141">
        <v>59.773000000000003</v>
      </c>
      <c r="C708" s="14">
        <v>15269.197538230999</v>
      </c>
      <c r="D708" s="14"/>
      <c r="E708" s="141">
        <v>63.300600000000003</v>
      </c>
      <c r="F708" s="14">
        <v>14359.256465819501</v>
      </c>
      <c r="G708" s="14"/>
      <c r="H708" s="141">
        <v>35.954000000000001</v>
      </c>
      <c r="I708" s="14">
        <v>9429.6069248335298</v>
      </c>
      <c r="J708" s="14"/>
      <c r="K708" s="141">
        <v>38.408000000000001</v>
      </c>
      <c r="L708" s="14">
        <v>8945.0141953295206</v>
      </c>
    </row>
    <row r="709" spans="1:12" x14ac:dyDescent="0.3">
      <c r="A709" s="6" t="s">
        <v>65</v>
      </c>
      <c r="B709" s="141">
        <v>289.2</v>
      </c>
      <c r="C709" s="14">
        <v>146443.72588683199</v>
      </c>
      <c r="D709" s="14"/>
      <c r="E709" s="141">
        <v>310.63729999999998</v>
      </c>
      <c r="F709" s="14">
        <v>138580.45802789001</v>
      </c>
      <c r="G709" s="14"/>
      <c r="H709" s="141">
        <v>126.6</v>
      </c>
      <c r="I709" s="14">
        <v>64384.347452430702</v>
      </c>
      <c r="J709" s="14"/>
      <c r="K709" s="141">
        <v>129.91800000000001</v>
      </c>
      <c r="L709" s="14">
        <v>58209.226379922802</v>
      </c>
    </row>
    <row r="710" spans="1:12" x14ac:dyDescent="0.3">
      <c r="A710" s="6" t="s">
        <v>66</v>
      </c>
      <c r="B710" s="142" t="s">
        <v>189</v>
      </c>
      <c r="C710" s="143" t="s">
        <v>189</v>
      </c>
      <c r="D710" s="143"/>
      <c r="E710" s="142" t="s">
        <v>189</v>
      </c>
      <c r="F710" s="143" t="s">
        <v>189</v>
      </c>
      <c r="G710" s="143"/>
      <c r="H710" s="142" t="s">
        <v>189</v>
      </c>
      <c r="I710" s="143" t="s">
        <v>189</v>
      </c>
      <c r="J710" s="143"/>
      <c r="K710" s="142" t="s">
        <v>189</v>
      </c>
      <c r="L710" s="143" t="s">
        <v>189</v>
      </c>
    </row>
    <row r="711" spans="1:12" x14ac:dyDescent="0.3">
      <c r="A711" s="6" t="s">
        <v>67</v>
      </c>
      <c r="B711" s="141">
        <v>60.147599999999997</v>
      </c>
      <c r="C711" s="14">
        <v>13228.308409687599</v>
      </c>
      <c r="D711" s="14"/>
      <c r="E711" s="141">
        <v>46.122100000000003</v>
      </c>
      <c r="F711" s="14">
        <v>8946.7163184027904</v>
      </c>
      <c r="G711" s="14"/>
      <c r="H711" s="141">
        <v>54.929000000000002</v>
      </c>
      <c r="I711" s="14">
        <v>11882.1779687206</v>
      </c>
      <c r="J711" s="14"/>
      <c r="K711" s="141">
        <v>60.508000000000003</v>
      </c>
      <c r="L711" s="14">
        <v>11544.516361787901</v>
      </c>
    </row>
    <row r="712" spans="1:12" x14ac:dyDescent="0.3">
      <c r="A712" s="6" t="s">
        <v>68</v>
      </c>
      <c r="B712" s="142" t="s">
        <v>189</v>
      </c>
      <c r="C712" s="143" t="s">
        <v>189</v>
      </c>
      <c r="D712" s="143"/>
      <c r="E712" s="142" t="s">
        <v>189</v>
      </c>
      <c r="F712" s="143" t="s">
        <v>189</v>
      </c>
      <c r="G712" s="143"/>
      <c r="H712" s="142" t="s">
        <v>189</v>
      </c>
      <c r="I712" s="143" t="s">
        <v>189</v>
      </c>
      <c r="J712" s="143"/>
      <c r="K712" s="142" t="s">
        <v>189</v>
      </c>
      <c r="L712" s="143" t="s">
        <v>189</v>
      </c>
    </row>
    <row r="713" spans="1:12" x14ac:dyDescent="0.3">
      <c r="A713" s="6" t="s">
        <v>69</v>
      </c>
      <c r="B713" s="142" t="s">
        <v>189</v>
      </c>
      <c r="C713" s="143" t="s">
        <v>189</v>
      </c>
      <c r="D713" s="143"/>
      <c r="E713" s="142" t="s">
        <v>189</v>
      </c>
      <c r="F713" s="143" t="s">
        <v>189</v>
      </c>
      <c r="G713" s="143"/>
      <c r="H713" s="142" t="s">
        <v>189</v>
      </c>
      <c r="I713" s="143" t="s">
        <v>189</v>
      </c>
      <c r="J713" s="143"/>
      <c r="K713" s="142" t="s">
        <v>189</v>
      </c>
      <c r="L713" s="143" t="s">
        <v>189</v>
      </c>
    </row>
    <row r="714" spans="1:12" x14ac:dyDescent="0.3">
      <c r="A714" s="6" t="s">
        <v>70</v>
      </c>
      <c r="B714" s="142" t="s">
        <v>189</v>
      </c>
      <c r="C714" s="143" t="s">
        <v>189</v>
      </c>
      <c r="D714" s="143"/>
      <c r="E714" s="142" t="s">
        <v>189</v>
      </c>
      <c r="F714" s="143" t="s">
        <v>189</v>
      </c>
      <c r="G714" s="143"/>
      <c r="H714" s="142" t="s">
        <v>189</v>
      </c>
      <c r="I714" s="143" t="s">
        <v>189</v>
      </c>
      <c r="J714" s="143"/>
      <c r="K714" s="142" t="s">
        <v>189</v>
      </c>
      <c r="L714" s="143" t="s">
        <v>189</v>
      </c>
    </row>
    <row r="715" spans="1:12" x14ac:dyDescent="0.3">
      <c r="A715" s="6" t="s">
        <v>71</v>
      </c>
      <c r="B715" s="141">
        <v>18.282</v>
      </c>
      <c r="C715" s="14">
        <v>5485.46769251759</v>
      </c>
      <c r="D715" s="14"/>
      <c r="E715" s="141">
        <v>17.61</v>
      </c>
      <c r="F715" s="14">
        <v>4332.7453546380302</v>
      </c>
      <c r="G715" s="14"/>
      <c r="H715" s="141">
        <v>109.9135</v>
      </c>
      <c r="I715" s="14">
        <v>33547.8463641657</v>
      </c>
      <c r="J715" s="14"/>
      <c r="K715" s="141">
        <v>113.17</v>
      </c>
      <c r="L715" s="14">
        <v>28324.273304796599</v>
      </c>
    </row>
    <row r="716" spans="1:12" x14ac:dyDescent="0.3">
      <c r="A716" s="6" t="s">
        <v>72</v>
      </c>
      <c r="B716" s="142" t="s">
        <v>189</v>
      </c>
      <c r="C716" s="143" t="s">
        <v>189</v>
      </c>
      <c r="D716" s="143"/>
      <c r="E716" s="142" t="s">
        <v>189</v>
      </c>
      <c r="F716" s="143" t="s">
        <v>189</v>
      </c>
      <c r="G716" s="143"/>
      <c r="H716" s="142" t="s">
        <v>189</v>
      </c>
      <c r="I716" s="143" t="s">
        <v>189</v>
      </c>
      <c r="J716" s="143"/>
      <c r="K716" s="142" t="s">
        <v>189</v>
      </c>
      <c r="L716" s="143" t="s">
        <v>189</v>
      </c>
    </row>
    <row r="717" spans="1:12" x14ac:dyDescent="0.3">
      <c r="A717" s="6" t="s">
        <v>73</v>
      </c>
      <c r="B717" s="141">
        <v>161.81602132</v>
      </c>
      <c r="C717" s="14">
        <v>4776.8686544799602</v>
      </c>
      <c r="D717" s="14"/>
      <c r="E717" s="141">
        <v>165.269042703</v>
      </c>
      <c r="F717" s="14">
        <v>4366.5287921890904</v>
      </c>
      <c r="G717" s="14"/>
      <c r="H717" s="141">
        <v>64.46951919</v>
      </c>
      <c r="I717" s="14">
        <v>1904.74140947193</v>
      </c>
      <c r="J717" s="14"/>
      <c r="K717" s="141">
        <v>68.314471080000004</v>
      </c>
      <c r="L717" s="14">
        <v>1806.41419685703</v>
      </c>
    </row>
    <row r="718" spans="1:12" x14ac:dyDescent="0.3">
      <c r="A718" s="11" t="s">
        <v>74</v>
      </c>
      <c r="B718" s="142"/>
      <c r="C718" s="143"/>
      <c r="D718" s="143"/>
      <c r="E718" s="142"/>
      <c r="F718" s="143"/>
      <c r="G718" s="143"/>
      <c r="H718" s="142"/>
      <c r="I718" s="143"/>
      <c r="J718" s="143"/>
      <c r="K718" s="142"/>
      <c r="L718" s="143"/>
    </row>
    <row r="719" spans="1:12" x14ac:dyDescent="0.3">
      <c r="A719" s="6" t="s">
        <v>75</v>
      </c>
      <c r="B719" s="142" t="s">
        <v>189</v>
      </c>
      <c r="C719" s="143" t="s">
        <v>189</v>
      </c>
      <c r="D719" s="143"/>
      <c r="E719" s="142" t="s">
        <v>189</v>
      </c>
      <c r="F719" s="143" t="s">
        <v>189</v>
      </c>
      <c r="G719" s="143"/>
      <c r="H719" s="142" t="s">
        <v>189</v>
      </c>
      <c r="I719" s="143" t="s">
        <v>189</v>
      </c>
      <c r="J719" s="143"/>
      <c r="K719" s="142" t="s">
        <v>189</v>
      </c>
      <c r="L719" s="143" t="s">
        <v>189</v>
      </c>
    </row>
    <row r="720" spans="1:12" x14ac:dyDescent="0.3">
      <c r="A720" s="6" t="s">
        <v>76</v>
      </c>
      <c r="B720" s="142" t="s">
        <v>189</v>
      </c>
      <c r="C720" s="143" t="s">
        <v>189</v>
      </c>
      <c r="D720" s="143"/>
      <c r="E720" s="142" t="s">
        <v>189</v>
      </c>
      <c r="F720" s="143" t="s">
        <v>189</v>
      </c>
      <c r="G720" s="143"/>
      <c r="H720" s="142" t="s">
        <v>189</v>
      </c>
      <c r="I720" s="143" t="s">
        <v>189</v>
      </c>
      <c r="J720" s="143"/>
      <c r="K720" s="142" t="s">
        <v>189</v>
      </c>
      <c r="L720" s="143" t="s">
        <v>189</v>
      </c>
    </row>
    <row r="721" spans="1:12" x14ac:dyDescent="0.3">
      <c r="A721" s="6" t="s">
        <v>77</v>
      </c>
      <c r="B721" s="142" t="s">
        <v>189</v>
      </c>
      <c r="C721" s="143" t="s">
        <v>189</v>
      </c>
      <c r="D721" s="143"/>
      <c r="E721" s="142" t="s">
        <v>189</v>
      </c>
      <c r="F721" s="143" t="s">
        <v>189</v>
      </c>
      <c r="G721" s="143"/>
      <c r="H721" s="142" t="s">
        <v>189</v>
      </c>
      <c r="I721" s="143" t="s">
        <v>189</v>
      </c>
      <c r="J721" s="143"/>
      <c r="K721" s="142" t="s">
        <v>189</v>
      </c>
      <c r="L721" s="143" t="s">
        <v>189</v>
      </c>
    </row>
    <row r="722" spans="1:12" x14ac:dyDescent="0.3">
      <c r="A722" s="6" t="s">
        <v>78</v>
      </c>
      <c r="B722" s="142" t="s">
        <v>189</v>
      </c>
      <c r="C722" s="143" t="s">
        <v>189</v>
      </c>
      <c r="D722" s="143"/>
      <c r="E722" s="142" t="s">
        <v>189</v>
      </c>
      <c r="F722" s="143" t="s">
        <v>189</v>
      </c>
      <c r="G722" s="143"/>
      <c r="H722" s="142" t="s">
        <v>189</v>
      </c>
      <c r="I722" s="143" t="s">
        <v>189</v>
      </c>
      <c r="J722" s="143"/>
      <c r="K722" s="142" t="s">
        <v>189</v>
      </c>
      <c r="L722" s="143" t="s">
        <v>189</v>
      </c>
    </row>
    <row r="723" spans="1:12" x14ac:dyDescent="0.3">
      <c r="A723" s="6" t="s">
        <v>79</v>
      </c>
      <c r="B723" s="142" t="s">
        <v>189</v>
      </c>
      <c r="C723" s="143" t="s">
        <v>189</v>
      </c>
      <c r="D723" s="143"/>
      <c r="E723" s="142" t="s">
        <v>189</v>
      </c>
      <c r="F723" s="143" t="s">
        <v>189</v>
      </c>
      <c r="G723" s="143"/>
      <c r="H723" s="142" t="s">
        <v>189</v>
      </c>
      <c r="I723" s="143" t="s">
        <v>189</v>
      </c>
      <c r="J723" s="143"/>
      <c r="K723" s="142" t="s">
        <v>189</v>
      </c>
      <c r="L723" s="143" t="s">
        <v>189</v>
      </c>
    </row>
    <row r="724" spans="1:12" x14ac:dyDescent="0.3">
      <c r="A724" s="6" t="s">
        <v>80</v>
      </c>
      <c r="B724" s="142" t="s">
        <v>189</v>
      </c>
      <c r="C724" s="143" t="s">
        <v>189</v>
      </c>
      <c r="D724" s="143"/>
      <c r="E724" s="142" t="s">
        <v>189</v>
      </c>
      <c r="F724" s="143" t="s">
        <v>189</v>
      </c>
      <c r="G724" s="143"/>
      <c r="H724" s="142" t="s">
        <v>189</v>
      </c>
      <c r="I724" s="143" t="s">
        <v>189</v>
      </c>
      <c r="J724" s="143"/>
      <c r="K724" s="142" t="s">
        <v>189</v>
      </c>
      <c r="L724" s="143" t="s">
        <v>189</v>
      </c>
    </row>
    <row r="725" spans="1:12" x14ac:dyDescent="0.3">
      <c r="A725" s="6" t="s">
        <v>81</v>
      </c>
      <c r="B725" s="142" t="s">
        <v>189</v>
      </c>
      <c r="C725" s="143" t="s">
        <v>189</v>
      </c>
      <c r="D725" s="143"/>
      <c r="E725" s="142" t="s">
        <v>189</v>
      </c>
      <c r="F725" s="143" t="s">
        <v>189</v>
      </c>
      <c r="G725" s="143"/>
      <c r="H725" s="142" t="s">
        <v>189</v>
      </c>
      <c r="I725" s="143" t="s">
        <v>189</v>
      </c>
      <c r="J725" s="143"/>
      <c r="K725" s="142" t="s">
        <v>189</v>
      </c>
      <c r="L725" s="143" t="s">
        <v>189</v>
      </c>
    </row>
    <row r="726" spans="1:12" x14ac:dyDescent="0.3">
      <c r="A726" s="11" t="s">
        <v>82</v>
      </c>
      <c r="B726" s="142"/>
      <c r="C726" s="143"/>
      <c r="D726" s="143"/>
      <c r="E726" s="142"/>
      <c r="F726" s="143"/>
      <c r="G726" s="143"/>
      <c r="H726" s="142"/>
      <c r="I726" s="143"/>
      <c r="J726" s="143"/>
      <c r="K726" s="142"/>
      <c r="L726" s="143"/>
    </row>
    <row r="727" spans="1:12" x14ac:dyDescent="0.3">
      <c r="A727" s="6" t="s">
        <v>83</v>
      </c>
      <c r="B727" s="141">
        <v>5.4610000000000003</v>
      </c>
      <c r="C727" s="14">
        <v>4346.4098999999997</v>
      </c>
      <c r="D727" s="14"/>
      <c r="E727" s="141">
        <v>4.1100000000000003</v>
      </c>
      <c r="F727" s="14">
        <v>3333.21</v>
      </c>
      <c r="G727" s="14"/>
      <c r="H727" s="141">
        <v>62.173000000000002</v>
      </c>
      <c r="I727" s="14">
        <v>50576.356099035402</v>
      </c>
      <c r="J727" s="14"/>
      <c r="K727" s="141">
        <v>64.63</v>
      </c>
      <c r="L727" s="14">
        <v>53321.01</v>
      </c>
    </row>
    <row r="728" spans="1:12" x14ac:dyDescent="0.3">
      <c r="A728" s="6" t="s">
        <v>84</v>
      </c>
      <c r="B728" s="142" t="s">
        <v>189</v>
      </c>
      <c r="C728" s="143" t="s">
        <v>189</v>
      </c>
      <c r="D728" s="143"/>
      <c r="E728" s="142" t="s">
        <v>189</v>
      </c>
      <c r="F728" s="143" t="s">
        <v>189</v>
      </c>
      <c r="G728" s="143"/>
      <c r="H728" s="142" t="s">
        <v>189</v>
      </c>
      <c r="I728" s="143" t="s">
        <v>189</v>
      </c>
      <c r="J728" s="143"/>
      <c r="K728" s="142" t="s">
        <v>189</v>
      </c>
      <c r="L728" s="143" t="s">
        <v>189</v>
      </c>
    </row>
    <row r="729" spans="1:12" x14ac:dyDescent="0.3">
      <c r="A729" s="6" t="s">
        <v>85</v>
      </c>
      <c r="B729" s="141">
        <v>2.8075999999999999</v>
      </c>
      <c r="C729" s="14">
        <v>3278.52</v>
      </c>
      <c r="D729" s="14"/>
      <c r="E729" s="141">
        <v>3.1476000000000002</v>
      </c>
      <c r="F729" s="14">
        <v>4504.0200000000004</v>
      </c>
      <c r="G729" s="14"/>
      <c r="H729" s="141">
        <v>6.5633999999999997</v>
      </c>
      <c r="I729" s="14">
        <v>13564.977279999999</v>
      </c>
      <c r="J729" s="14"/>
      <c r="K729" s="141">
        <v>7.1234000000000002</v>
      </c>
      <c r="L729" s="14">
        <v>15316.164419999999</v>
      </c>
    </row>
    <row r="730" spans="1:12" x14ac:dyDescent="0.3">
      <c r="A730" s="6" t="s">
        <v>86</v>
      </c>
      <c r="B730" s="141">
        <v>15.075200000000001</v>
      </c>
      <c r="C730" s="14">
        <v>11657.750197089899</v>
      </c>
      <c r="D730" s="14"/>
      <c r="E730" s="141">
        <v>13.84</v>
      </c>
      <c r="F730" s="14">
        <v>14116.679283715501</v>
      </c>
      <c r="G730" s="14"/>
      <c r="H730" s="141">
        <v>0.75900000000000001</v>
      </c>
      <c r="I730" s="14">
        <v>588.01528172998599</v>
      </c>
      <c r="J730" s="14"/>
      <c r="K730" s="141">
        <v>1.43</v>
      </c>
      <c r="L730" s="14">
        <v>1461.2605849020399</v>
      </c>
    </row>
    <row r="731" spans="1:12" x14ac:dyDescent="0.3">
      <c r="A731" s="6" t="s">
        <v>87</v>
      </c>
      <c r="B731" s="141">
        <v>15.977</v>
      </c>
      <c r="C731" s="14">
        <v>3122.27</v>
      </c>
      <c r="D731" s="14"/>
      <c r="E731" s="141">
        <v>6.5296000000000003</v>
      </c>
      <c r="F731" s="14">
        <v>1764.59</v>
      </c>
      <c r="G731" s="14"/>
      <c r="H731" s="141">
        <v>311.30200000000002</v>
      </c>
      <c r="I731" s="14">
        <v>142645.21</v>
      </c>
      <c r="J731" s="14"/>
      <c r="K731" s="141">
        <v>324.77999999999997</v>
      </c>
      <c r="L731" s="14">
        <v>183064.84</v>
      </c>
    </row>
    <row r="732" spans="1:12" x14ac:dyDescent="0.3">
      <c r="A732" s="6" t="s">
        <v>88</v>
      </c>
      <c r="B732" s="142" t="s">
        <v>189</v>
      </c>
      <c r="C732" s="143" t="s">
        <v>189</v>
      </c>
      <c r="D732" s="143"/>
      <c r="E732" s="142" t="s">
        <v>189</v>
      </c>
      <c r="F732" s="143" t="s">
        <v>189</v>
      </c>
      <c r="G732" s="143"/>
      <c r="H732" s="142" t="s">
        <v>189</v>
      </c>
      <c r="I732" s="143" t="s">
        <v>189</v>
      </c>
      <c r="J732" s="143"/>
      <c r="K732" s="142" t="s">
        <v>189</v>
      </c>
      <c r="L732" s="143" t="s">
        <v>189</v>
      </c>
    </row>
    <row r="733" spans="1:12" x14ac:dyDescent="0.3">
      <c r="A733" s="6" t="s">
        <v>89</v>
      </c>
      <c r="B733" s="141">
        <v>0.44080000000000003</v>
      </c>
      <c r="C733" s="14">
        <v>801.68503930769396</v>
      </c>
      <c r="D733" s="14"/>
      <c r="E733" s="141">
        <v>0.5</v>
      </c>
      <c r="F733" s="14">
        <v>1323.1076817067801</v>
      </c>
      <c r="G733" s="14"/>
      <c r="H733" s="141">
        <v>12.202999999999999</v>
      </c>
      <c r="I733" s="14">
        <v>22613.458656758099</v>
      </c>
      <c r="J733" s="14"/>
      <c r="K733" s="141">
        <v>12.1</v>
      </c>
      <c r="L733" s="14">
        <v>32624.866539502898</v>
      </c>
    </row>
    <row r="734" spans="1:12" x14ac:dyDescent="0.3">
      <c r="A734" s="6" t="s">
        <v>90</v>
      </c>
      <c r="B734" s="142" t="s">
        <v>189</v>
      </c>
      <c r="C734" s="143" t="s">
        <v>189</v>
      </c>
      <c r="D734" s="143"/>
      <c r="E734" s="142" t="s">
        <v>189</v>
      </c>
      <c r="F734" s="143" t="s">
        <v>189</v>
      </c>
      <c r="G734" s="143"/>
      <c r="H734" s="142" t="s">
        <v>189</v>
      </c>
      <c r="I734" s="143" t="s">
        <v>189</v>
      </c>
      <c r="J734" s="143"/>
      <c r="K734" s="142" t="s">
        <v>189</v>
      </c>
      <c r="L734" s="143" t="s">
        <v>189</v>
      </c>
    </row>
    <row r="735" spans="1:12" x14ac:dyDescent="0.3">
      <c r="A735" s="6" t="s">
        <v>91</v>
      </c>
      <c r="B735" s="141">
        <v>4.5</v>
      </c>
      <c r="C735" s="14">
        <v>3206.4119122023599</v>
      </c>
      <c r="D735" s="14"/>
      <c r="E735" s="141">
        <v>1.7</v>
      </c>
      <c r="F735" s="14">
        <v>1268.2427916731101</v>
      </c>
      <c r="G735" s="14"/>
      <c r="H735" s="141">
        <v>32.799999999999997</v>
      </c>
      <c r="I735" s="14">
        <v>23474.853526042301</v>
      </c>
      <c r="J735" s="14"/>
      <c r="K735" s="141">
        <v>34.700000000000003</v>
      </c>
      <c r="L735" s="14">
        <v>26001.9071941857</v>
      </c>
    </row>
    <row r="736" spans="1:12" x14ac:dyDescent="0.3">
      <c r="A736" s="6" t="s">
        <v>92</v>
      </c>
      <c r="B736" s="141">
        <v>0.8</v>
      </c>
      <c r="C736" s="14">
        <v>791.28748342088204</v>
      </c>
      <c r="D736" s="14"/>
      <c r="E736" s="141">
        <v>1.3</v>
      </c>
      <c r="F736" s="14">
        <v>1128.96941697074</v>
      </c>
      <c r="G736" s="14"/>
      <c r="H736" s="141">
        <v>18.899999999999999</v>
      </c>
      <c r="I736" s="14">
        <v>18693.781497412601</v>
      </c>
      <c r="J736" s="14"/>
      <c r="K736" s="141">
        <v>18.2</v>
      </c>
      <c r="L736" s="14">
        <v>15805.2460749235</v>
      </c>
    </row>
    <row r="737" spans="1:12" x14ac:dyDescent="0.3">
      <c r="A737" s="6" t="s">
        <v>93</v>
      </c>
      <c r="B737" s="141">
        <v>1.2</v>
      </c>
      <c r="C737" s="14">
        <v>1069.9281196283</v>
      </c>
      <c r="D737" s="14"/>
      <c r="E737" s="141">
        <v>1</v>
      </c>
      <c r="F737" s="14">
        <v>739.14200930988704</v>
      </c>
      <c r="G737" s="14"/>
      <c r="H737" s="141">
        <v>4.5999999999999996</v>
      </c>
      <c r="I737" s="14">
        <v>4160.8691824603202</v>
      </c>
      <c r="J737" s="14"/>
      <c r="K737" s="141">
        <v>4.8</v>
      </c>
      <c r="L737" s="14">
        <v>3599.3327501839399</v>
      </c>
    </row>
    <row r="738" spans="1:12" x14ac:dyDescent="0.3">
      <c r="A738" s="6" t="s">
        <v>94</v>
      </c>
      <c r="B738" s="142" t="s">
        <v>189</v>
      </c>
      <c r="C738" s="143" t="s">
        <v>189</v>
      </c>
      <c r="D738" s="143"/>
      <c r="E738" s="142" t="s">
        <v>189</v>
      </c>
      <c r="F738" s="143" t="s">
        <v>189</v>
      </c>
      <c r="G738" s="143"/>
      <c r="H738" s="142" t="s">
        <v>189</v>
      </c>
      <c r="I738" s="143" t="s">
        <v>189</v>
      </c>
      <c r="J738" s="143"/>
      <c r="K738" s="142" t="s">
        <v>189</v>
      </c>
      <c r="L738" s="143" t="s">
        <v>189</v>
      </c>
    </row>
    <row r="739" spans="1:12" x14ac:dyDescent="0.3">
      <c r="A739" s="6" t="s">
        <v>95</v>
      </c>
      <c r="B739" s="141">
        <v>1.8</v>
      </c>
      <c r="C739" s="14">
        <v>937.51</v>
      </c>
      <c r="D739" s="14"/>
      <c r="E739" s="141">
        <v>2.1</v>
      </c>
      <c r="F739" s="14">
        <v>808.03</v>
      </c>
      <c r="G739" s="14"/>
      <c r="H739" s="141">
        <v>42.3</v>
      </c>
      <c r="I739" s="14">
        <v>42922.38</v>
      </c>
      <c r="J739" s="14"/>
      <c r="K739" s="141">
        <v>44</v>
      </c>
      <c r="L739" s="14">
        <v>45023.12</v>
      </c>
    </row>
    <row r="740" spans="1:12" x14ac:dyDescent="0.3">
      <c r="A740" s="6" t="s">
        <v>96</v>
      </c>
      <c r="B740" s="141">
        <v>0.94350000000000001</v>
      </c>
      <c r="C740" s="14">
        <v>371.06349671001402</v>
      </c>
      <c r="D740" s="14"/>
      <c r="E740" s="141">
        <v>1.32</v>
      </c>
      <c r="F740" s="14">
        <v>320.82539276752601</v>
      </c>
      <c r="G740" s="14"/>
      <c r="H740" s="141">
        <v>117.581</v>
      </c>
      <c r="I740" s="14">
        <v>47169.417551253297</v>
      </c>
      <c r="J740" s="14"/>
      <c r="K740" s="141">
        <v>150.66</v>
      </c>
      <c r="L740" s="14">
        <v>37351.650938774001</v>
      </c>
    </row>
    <row r="741" spans="1:12" x14ac:dyDescent="0.3">
      <c r="A741" s="6" t="s">
        <v>97</v>
      </c>
      <c r="B741" s="141">
        <v>0.15709999999999999</v>
      </c>
      <c r="C741" s="14">
        <v>564.48792425094598</v>
      </c>
      <c r="D741" s="14"/>
      <c r="E741" s="141">
        <v>0.14000000000000001</v>
      </c>
      <c r="F741" s="14">
        <v>750.54256917592295</v>
      </c>
      <c r="G741" s="14"/>
      <c r="H741" s="141">
        <v>2.6126</v>
      </c>
      <c r="I741" s="14">
        <v>9384.2326032497895</v>
      </c>
      <c r="J741" s="14"/>
      <c r="K741" s="141">
        <v>2.62</v>
      </c>
      <c r="L741" s="14">
        <v>14040.932640055</v>
      </c>
    </row>
    <row r="742" spans="1:12" x14ac:dyDescent="0.3">
      <c r="A742" s="6" t="s">
        <v>98</v>
      </c>
      <c r="B742" s="141">
        <v>0.8</v>
      </c>
      <c r="C742" s="14">
        <v>1224.16251386051</v>
      </c>
      <c r="D742" s="14"/>
      <c r="E742" s="141">
        <v>1</v>
      </c>
      <c r="F742" s="14">
        <v>2579.9224979610199</v>
      </c>
      <c r="G742" s="14"/>
      <c r="H742" s="141">
        <v>18.5</v>
      </c>
      <c r="I742" s="14">
        <v>28308.728737784</v>
      </c>
      <c r="J742" s="14"/>
      <c r="K742" s="141">
        <v>18.899999999999999</v>
      </c>
      <c r="L742" s="14">
        <v>48760.484579512602</v>
      </c>
    </row>
    <row r="743" spans="1:12" x14ac:dyDescent="0.3">
      <c r="A743" s="6" t="s">
        <v>99</v>
      </c>
      <c r="B743" s="141">
        <v>0.88370000000000004</v>
      </c>
      <c r="C743" s="14">
        <v>315.87737506941397</v>
      </c>
      <c r="D743" s="14"/>
      <c r="E743" s="141">
        <v>0.9</v>
      </c>
      <c r="F743" s="14">
        <v>350.65712905182198</v>
      </c>
      <c r="G743" s="14"/>
      <c r="H743" s="141">
        <v>12.75</v>
      </c>
      <c r="I743" s="14">
        <v>4614.6001520526097</v>
      </c>
      <c r="J743" s="14"/>
      <c r="K743" s="141">
        <v>12.9</v>
      </c>
      <c r="L743" s="14">
        <v>5089.0896265107303</v>
      </c>
    </row>
    <row r="744" spans="1:12" x14ac:dyDescent="0.3">
      <c r="A744" s="6" t="s">
        <v>100</v>
      </c>
      <c r="B744" s="142" t="s">
        <v>189</v>
      </c>
      <c r="C744" s="143" t="s">
        <v>189</v>
      </c>
      <c r="D744" s="143"/>
      <c r="E744" s="142" t="s">
        <v>189</v>
      </c>
      <c r="F744" s="143" t="s">
        <v>189</v>
      </c>
      <c r="G744" s="143"/>
      <c r="H744" s="142" t="s">
        <v>189</v>
      </c>
      <c r="I744" s="143" t="s">
        <v>189</v>
      </c>
      <c r="J744" s="143"/>
      <c r="K744" s="142" t="s">
        <v>189</v>
      </c>
      <c r="L744" s="143" t="s">
        <v>189</v>
      </c>
    </row>
    <row r="745" spans="1:12" x14ac:dyDescent="0.3">
      <c r="A745" s="6" t="s">
        <v>101</v>
      </c>
      <c r="B745" s="141">
        <v>0.12540000000000001</v>
      </c>
      <c r="C745" s="14">
        <v>113.172263229915</v>
      </c>
      <c r="D745" s="14"/>
      <c r="E745" s="141">
        <v>0.15</v>
      </c>
      <c r="F745" s="14">
        <v>119.805565739803</v>
      </c>
      <c r="G745" s="14"/>
      <c r="H745" s="141">
        <v>110.592</v>
      </c>
      <c r="I745" s="14">
        <v>98829.799788788805</v>
      </c>
      <c r="J745" s="14"/>
      <c r="K745" s="141">
        <v>108.81</v>
      </c>
      <c r="L745" s="14">
        <v>86055.034774586107</v>
      </c>
    </row>
    <row r="746" spans="1:12" x14ac:dyDescent="0.3">
      <c r="A746" s="6" t="s">
        <v>102</v>
      </c>
      <c r="B746" s="141">
        <v>2.3517999999999999</v>
      </c>
      <c r="C746" s="14">
        <v>2593.1095756257</v>
      </c>
      <c r="D746" s="14"/>
      <c r="E746" s="141">
        <v>2.4</v>
      </c>
      <c r="F746" s="14">
        <v>2476.8948680523699</v>
      </c>
      <c r="G746" s="14"/>
      <c r="H746" s="141">
        <v>14.662000000000001</v>
      </c>
      <c r="I746" s="14">
        <v>16358.2125121352</v>
      </c>
      <c r="J746" s="14"/>
      <c r="K746" s="141">
        <v>14.8</v>
      </c>
      <c r="L746" s="14">
        <v>15455.398055388499</v>
      </c>
    </row>
    <row r="747" spans="1:12" x14ac:dyDescent="0.3">
      <c r="A747" s="6" t="s">
        <v>103</v>
      </c>
      <c r="B747" s="141">
        <v>0.191</v>
      </c>
      <c r="C747" s="14">
        <v>195.35</v>
      </c>
      <c r="D747" s="14"/>
      <c r="E747" s="141">
        <v>0.1</v>
      </c>
      <c r="F747" s="14">
        <v>104.74</v>
      </c>
      <c r="G747" s="14"/>
      <c r="H747" s="141">
        <v>6.0759999999999996</v>
      </c>
      <c r="I747" s="14">
        <v>8170.54</v>
      </c>
      <c r="J747" s="14"/>
      <c r="K747" s="141">
        <v>6.33</v>
      </c>
      <c r="L747" s="14">
        <v>9284.8700000000008</v>
      </c>
    </row>
    <row r="748" spans="1:12" x14ac:dyDescent="0.3">
      <c r="A748" s="6" t="s">
        <v>104</v>
      </c>
      <c r="B748" s="141">
        <v>0.1993</v>
      </c>
      <c r="C748" s="14">
        <v>368.88</v>
      </c>
      <c r="D748" s="14"/>
      <c r="E748" s="141">
        <v>0.23830000000000001</v>
      </c>
      <c r="F748" s="14">
        <v>514.71</v>
      </c>
      <c r="G748" s="14"/>
      <c r="H748" s="141">
        <v>12.1168</v>
      </c>
      <c r="I748" s="14">
        <v>56809.238799999999</v>
      </c>
      <c r="J748" s="14"/>
      <c r="K748" s="141">
        <v>12.438800000000001</v>
      </c>
      <c r="L748" s="14">
        <v>54320.462160000003</v>
      </c>
    </row>
    <row r="749" spans="1:12" x14ac:dyDescent="0.3">
      <c r="A749" s="6" t="s">
        <v>105</v>
      </c>
      <c r="B749" s="141">
        <v>0.80200000000000005</v>
      </c>
      <c r="C749" s="14">
        <v>390.39</v>
      </c>
      <c r="D749" s="14"/>
      <c r="E749" s="141">
        <v>1.202</v>
      </c>
      <c r="F749" s="14">
        <v>746.57</v>
      </c>
      <c r="G749" s="14"/>
      <c r="H749" s="141">
        <v>29.538</v>
      </c>
      <c r="I749" s="14">
        <v>18474.82</v>
      </c>
      <c r="J749" s="14"/>
      <c r="K749" s="141">
        <v>29.707999999999998</v>
      </c>
      <c r="L749" s="14">
        <v>20237.86</v>
      </c>
    </row>
    <row r="750" spans="1:12" x14ac:dyDescent="0.3">
      <c r="A750" s="6" t="s">
        <v>106</v>
      </c>
      <c r="B750" s="141">
        <v>0.50139999999999996</v>
      </c>
      <c r="C750" s="14">
        <v>651.57000000000005</v>
      </c>
      <c r="D750" s="14"/>
      <c r="E750" s="141">
        <v>0.56000000000000005</v>
      </c>
      <c r="F750" s="14">
        <v>706.13</v>
      </c>
      <c r="G750" s="14"/>
      <c r="H750" s="141">
        <v>17.111499999999999</v>
      </c>
      <c r="I750" s="14">
        <v>21352.28</v>
      </c>
      <c r="J750" s="14"/>
      <c r="K750" s="141">
        <v>17.2105</v>
      </c>
      <c r="L750" s="14">
        <v>20729.53</v>
      </c>
    </row>
    <row r="751" spans="1:12" x14ac:dyDescent="0.3">
      <c r="A751" s="6" t="s">
        <v>107</v>
      </c>
      <c r="B751" s="141">
        <v>2.2000000000000002</v>
      </c>
      <c r="C751" s="14">
        <v>1960.96</v>
      </c>
      <c r="D751" s="14"/>
      <c r="E751" s="141">
        <v>1.7</v>
      </c>
      <c r="F751" s="14">
        <v>1688.62</v>
      </c>
      <c r="G751" s="14"/>
      <c r="H751" s="141">
        <v>143.19999999999999</v>
      </c>
      <c r="I751" s="14">
        <v>173309</v>
      </c>
      <c r="J751" s="14"/>
      <c r="K751" s="141">
        <v>144.4</v>
      </c>
      <c r="L751" s="14">
        <v>193297.53</v>
      </c>
    </row>
    <row r="752" spans="1:12" x14ac:dyDescent="0.3">
      <c r="A752" s="6" t="s">
        <v>108</v>
      </c>
      <c r="B752" s="142" t="s">
        <v>189</v>
      </c>
      <c r="C752" s="143" t="s">
        <v>189</v>
      </c>
      <c r="D752" s="143"/>
      <c r="E752" s="142" t="s">
        <v>189</v>
      </c>
      <c r="F752" s="143" t="s">
        <v>189</v>
      </c>
      <c r="G752" s="143"/>
      <c r="H752" s="142" t="s">
        <v>189</v>
      </c>
      <c r="I752" s="143" t="s">
        <v>189</v>
      </c>
      <c r="J752" s="143"/>
      <c r="K752" s="142" t="s">
        <v>189</v>
      </c>
      <c r="L752" s="143" t="s">
        <v>189</v>
      </c>
    </row>
    <row r="753" spans="1:12" x14ac:dyDescent="0.3">
      <c r="A753" s="6" t="s">
        <v>109</v>
      </c>
      <c r="B753" s="141">
        <v>9.5835000000000008</v>
      </c>
      <c r="C753" s="14">
        <v>7222.3384888409701</v>
      </c>
      <c r="D753" s="14"/>
      <c r="E753" s="141">
        <v>9.02</v>
      </c>
      <c r="F753" s="14">
        <v>7606.5953833670101</v>
      </c>
      <c r="G753" s="14"/>
      <c r="H753" s="141">
        <v>10.563800000000001</v>
      </c>
      <c r="I753" s="14">
        <v>8075.0852116512197</v>
      </c>
      <c r="J753" s="14"/>
      <c r="K753" s="141">
        <v>10.54</v>
      </c>
      <c r="L753" s="14">
        <v>9015.6624044727796</v>
      </c>
    </row>
    <row r="754" spans="1:12" x14ac:dyDescent="0.3">
      <c r="A754" s="6" t="s">
        <v>110</v>
      </c>
      <c r="B754" s="141">
        <v>6.0739999999999998</v>
      </c>
      <c r="C754" s="14">
        <v>6247.5</v>
      </c>
      <c r="D754" s="14"/>
      <c r="E754" s="141">
        <v>5.5304000000000002</v>
      </c>
      <c r="F754" s="14">
        <v>5816.81</v>
      </c>
      <c r="G754" s="14"/>
      <c r="H754" s="141">
        <v>90.287700000000001</v>
      </c>
      <c r="I754" s="14">
        <v>177998.97</v>
      </c>
      <c r="J754" s="14"/>
      <c r="K754" s="141">
        <v>92.15</v>
      </c>
      <c r="L754" s="14">
        <v>190938.83</v>
      </c>
    </row>
    <row r="755" spans="1:12" x14ac:dyDescent="0.3">
      <c r="A755" s="6" t="s">
        <v>111</v>
      </c>
      <c r="B755" s="141">
        <v>3.0857999999999999</v>
      </c>
      <c r="C755" s="14">
        <v>1985.79302245439</v>
      </c>
      <c r="D755" s="14"/>
      <c r="E755" s="141">
        <v>1.45</v>
      </c>
      <c r="F755" s="14">
        <v>1033.8891275763899</v>
      </c>
      <c r="G755" s="14"/>
      <c r="H755" s="141">
        <v>6.3615000000000004</v>
      </c>
      <c r="I755" s="14">
        <v>4119.99029961611</v>
      </c>
      <c r="J755" s="14"/>
      <c r="K755" s="141">
        <v>6.24</v>
      </c>
      <c r="L755" s="14">
        <v>4477.7620580557796</v>
      </c>
    </row>
    <row r="756" spans="1:12" x14ac:dyDescent="0.3">
      <c r="A756" s="6" t="s">
        <v>112</v>
      </c>
      <c r="B756" s="142" t="s">
        <v>189</v>
      </c>
      <c r="C756" s="143" t="s">
        <v>189</v>
      </c>
      <c r="D756" s="143"/>
      <c r="E756" s="142" t="s">
        <v>189</v>
      </c>
      <c r="F756" s="143" t="s">
        <v>189</v>
      </c>
      <c r="G756" s="143"/>
      <c r="H756" s="142" t="s">
        <v>189</v>
      </c>
      <c r="I756" s="143" t="s">
        <v>189</v>
      </c>
      <c r="J756" s="143"/>
      <c r="K756" s="142" t="s">
        <v>189</v>
      </c>
      <c r="L756" s="143" t="s">
        <v>189</v>
      </c>
    </row>
    <row r="757" spans="1:12" x14ac:dyDescent="0.3">
      <c r="A757" s="6" t="s">
        <v>113</v>
      </c>
      <c r="B757" s="142" t="s">
        <v>189</v>
      </c>
      <c r="C757" s="143" t="s">
        <v>189</v>
      </c>
      <c r="D757" s="143"/>
      <c r="E757" s="142" t="s">
        <v>189</v>
      </c>
      <c r="F757" s="143" t="s">
        <v>189</v>
      </c>
      <c r="G757" s="143"/>
      <c r="H757" s="142" t="s">
        <v>189</v>
      </c>
      <c r="I757" s="143" t="s">
        <v>189</v>
      </c>
      <c r="J757" s="143"/>
      <c r="K757" s="142" t="s">
        <v>189</v>
      </c>
      <c r="L757" s="143" t="s">
        <v>189</v>
      </c>
    </row>
    <row r="758" spans="1:12" x14ac:dyDescent="0.3">
      <c r="A758" s="11" t="s">
        <v>114</v>
      </c>
      <c r="B758" s="142"/>
      <c r="C758" s="143"/>
      <c r="D758" s="143"/>
      <c r="E758" s="142"/>
      <c r="F758" s="143"/>
      <c r="G758" s="143"/>
      <c r="H758" s="142"/>
      <c r="I758" s="143"/>
      <c r="J758" s="143"/>
      <c r="K758" s="142"/>
      <c r="L758" s="143"/>
    </row>
    <row r="759" spans="1:12" x14ac:dyDescent="0.3">
      <c r="A759" s="6" t="s">
        <v>115</v>
      </c>
      <c r="B759" s="141">
        <v>62.7089</v>
      </c>
      <c r="C759" s="14">
        <v>2690.1373210935499</v>
      </c>
      <c r="D759" s="14"/>
      <c r="E759" s="141">
        <v>59.7</v>
      </c>
      <c r="F759" s="14">
        <v>2837.6534664260998</v>
      </c>
      <c r="G759" s="14"/>
      <c r="H759" s="142" t="s">
        <v>189</v>
      </c>
      <c r="I759" s="143" t="s">
        <v>189</v>
      </c>
      <c r="J759" s="143"/>
      <c r="K759" s="142" t="s">
        <v>189</v>
      </c>
      <c r="L759" s="143" t="s">
        <v>189</v>
      </c>
    </row>
    <row r="760" spans="1:12" x14ac:dyDescent="0.3">
      <c r="A760" s="6" t="s">
        <v>116</v>
      </c>
      <c r="B760" s="142" t="s">
        <v>189</v>
      </c>
      <c r="C760" s="143" t="s">
        <v>189</v>
      </c>
      <c r="D760" s="143"/>
      <c r="E760" s="142" t="s">
        <v>189</v>
      </c>
      <c r="F760" s="143" t="s">
        <v>189</v>
      </c>
      <c r="G760" s="143"/>
      <c r="H760" s="141">
        <v>0.66590000000000005</v>
      </c>
      <c r="I760" s="14">
        <v>2987.5871019988099</v>
      </c>
      <c r="J760" s="14"/>
      <c r="K760" s="141">
        <v>0.77</v>
      </c>
      <c r="L760" s="14">
        <v>3575.54819182753</v>
      </c>
    </row>
    <row r="761" spans="1:12" x14ac:dyDescent="0.3">
      <c r="A761" s="6" t="s">
        <v>117</v>
      </c>
      <c r="B761" s="142" t="s">
        <v>189</v>
      </c>
      <c r="C761" s="143" t="s">
        <v>189</v>
      </c>
      <c r="D761" s="143"/>
      <c r="E761" s="142" t="s">
        <v>189</v>
      </c>
      <c r="F761" s="143" t="s">
        <v>189</v>
      </c>
      <c r="G761" s="143"/>
      <c r="H761" s="142" t="s">
        <v>189</v>
      </c>
      <c r="I761" s="143" t="s">
        <v>189</v>
      </c>
      <c r="J761" s="143"/>
      <c r="K761" s="142" t="s">
        <v>189</v>
      </c>
      <c r="L761" s="143" t="s">
        <v>189</v>
      </c>
    </row>
    <row r="762" spans="1:12" x14ac:dyDescent="0.3">
      <c r="A762" s="6" t="s">
        <v>118</v>
      </c>
      <c r="B762" s="142" t="s">
        <v>189</v>
      </c>
      <c r="C762" s="143" t="s">
        <v>189</v>
      </c>
      <c r="D762" s="143"/>
      <c r="E762" s="142" t="s">
        <v>189</v>
      </c>
      <c r="F762" s="143" t="s">
        <v>189</v>
      </c>
      <c r="G762" s="143"/>
      <c r="H762" s="142" t="s">
        <v>189</v>
      </c>
      <c r="I762" s="143" t="s">
        <v>189</v>
      </c>
      <c r="J762" s="143"/>
      <c r="K762" s="142" t="s">
        <v>189</v>
      </c>
      <c r="L762" s="143" t="s">
        <v>189</v>
      </c>
    </row>
    <row r="763" spans="1:12" x14ac:dyDescent="0.3">
      <c r="A763" s="6" t="s">
        <v>119</v>
      </c>
      <c r="B763" s="142" t="s">
        <v>189</v>
      </c>
      <c r="C763" s="143" t="s">
        <v>189</v>
      </c>
      <c r="D763" s="143"/>
      <c r="E763" s="142" t="s">
        <v>189</v>
      </c>
      <c r="F763" s="143" t="s">
        <v>189</v>
      </c>
      <c r="G763" s="143"/>
      <c r="H763" s="142" t="s">
        <v>189</v>
      </c>
      <c r="I763" s="143" t="s">
        <v>189</v>
      </c>
      <c r="J763" s="143"/>
      <c r="K763" s="142" t="s">
        <v>189</v>
      </c>
      <c r="L763" s="143" t="s">
        <v>189</v>
      </c>
    </row>
    <row r="764" spans="1:12" x14ac:dyDescent="0.3">
      <c r="A764" s="6" t="s">
        <v>120</v>
      </c>
      <c r="B764" s="142" t="s">
        <v>189</v>
      </c>
      <c r="C764" s="143" t="s">
        <v>189</v>
      </c>
      <c r="D764" s="143"/>
      <c r="E764" s="142" t="s">
        <v>189</v>
      </c>
      <c r="F764" s="143" t="s">
        <v>189</v>
      </c>
      <c r="G764" s="143"/>
      <c r="H764" s="142" t="s">
        <v>189</v>
      </c>
      <c r="I764" s="143" t="s">
        <v>189</v>
      </c>
      <c r="J764" s="143"/>
      <c r="K764" s="142" t="s">
        <v>189</v>
      </c>
      <c r="L764" s="143" t="s">
        <v>189</v>
      </c>
    </row>
    <row r="765" spans="1:12" x14ac:dyDescent="0.3">
      <c r="A765" s="6" t="s">
        <v>121</v>
      </c>
      <c r="B765" s="142" t="s">
        <v>189</v>
      </c>
      <c r="C765" s="143" t="s">
        <v>189</v>
      </c>
      <c r="D765" s="143"/>
      <c r="E765" s="142" t="s">
        <v>189</v>
      </c>
      <c r="F765" s="143" t="s">
        <v>189</v>
      </c>
      <c r="G765" s="143"/>
      <c r="H765" s="142" t="s">
        <v>189</v>
      </c>
      <c r="I765" s="143" t="s">
        <v>189</v>
      </c>
      <c r="J765" s="143"/>
      <c r="K765" s="142" t="s">
        <v>189</v>
      </c>
      <c r="L765" s="143" t="s">
        <v>189</v>
      </c>
    </row>
    <row r="766" spans="1:12" x14ac:dyDescent="0.3">
      <c r="A766" s="6" t="s">
        <v>122</v>
      </c>
      <c r="B766" s="142" t="s">
        <v>189</v>
      </c>
      <c r="C766" s="143" t="s">
        <v>189</v>
      </c>
      <c r="D766" s="143"/>
      <c r="E766" s="142" t="s">
        <v>189</v>
      </c>
      <c r="F766" s="143" t="s">
        <v>189</v>
      </c>
      <c r="G766" s="143"/>
      <c r="H766" s="142" t="s">
        <v>189</v>
      </c>
      <c r="I766" s="143" t="s">
        <v>189</v>
      </c>
      <c r="J766" s="143"/>
      <c r="K766" s="142" t="s">
        <v>189</v>
      </c>
      <c r="L766" s="143" t="s">
        <v>189</v>
      </c>
    </row>
    <row r="767" spans="1:12" x14ac:dyDescent="0.3">
      <c r="A767" s="6" t="s">
        <v>123</v>
      </c>
      <c r="B767" s="142" t="s">
        <v>189</v>
      </c>
      <c r="C767" s="143" t="s">
        <v>189</v>
      </c>
      <c r="D767" s="143"/>
      <c r="E767" s="142" t="s">
        <v>189</v>
      </c>
      <c r="F767" s="143" t="s">
        <v>189</v>
      </c>
      <c r="G767" s="143"/>
      <c r="H767" s="142" t="s">
        <v>189</v>
      </c>
      <c r="I767" s="143" t="s">
        <v>189</v>
      </c>
      <c r="J767" s="143"/>
      <c r="K767" s="142" t="s">
        <v>189</v>
      </c>
      <c r="L767" s="143" t="s">
        <v>189</v>
      </c>
    </row>
    <row r="768" spans="1:12" x14ac:dyDescent="0.3">
      <c r="A768" s="6" t="s">
        <v>124</v>
      </c>
      <c r="B768" s="141">
        <v>83.5</v>
      </c>
      <c r="C768" s="14">
        <v>33907.1530292803</v>
      </c>
      <c r="D768" s="14"/>
      <c r="E768" s="141">
        <v>89.1</v>
      </c>
      <c r="F768" s="14">
        <v>27497.685922523899</v>
      </c>
      <c r="G768" s="14"/>
      <c r="H768" s="141">
        <v>6.9</v>
      </c>
      <c r="I768" s="14">
        <v>2802.7272513858302</v>
      </c>
      <c r="J768" s="14"/>
      <c r="K768" s="141">
        <v>6.7</v>
      </c>
      <c r="L768" s="14">
        <v>2068.33147305169</v>
      </c>
    </row>
    <row r="769" spans="1:12" x14ac:dyDescent="0.3">
      <c r="A769" s="6" t="s">
        <v>125</v>
      </c>
      <c r="B769" s="142" t="s">
        <v>189</v>
      </c>
      <c r="C769" s="143" t="s">
        <v>189</v>
      </c>
      <c r="D769" s="143"/>
      <c r="E769" s="142" t="s">
        <v>189</v>
      </c>
      <c r="F769" s="143" t="s">
        <v>189</v>
      </c>
      <c r="G769" s="143"/>
      <c r="H769" s="142" t="s">
        <v>189</v>
      </c>
      <c r="I769" s="143" t="s">
        <v>189</v>
      </c>
      <c r="J769" s="143"/>
      <c r="K769" s="142" t="s">
        <v>189</v>
      </c>
      <c r="L769" s="143" t="s">
        <v>189</v>
      </c>
    </row>
    <row r="770" spans="1:12" x14ac:dyDescent="0.3">
      <c r="A770" s="6" t="s">
        <v>126</v>
      </c>
      <c r="B770" s="141">
        <v>0.3</v>
      </c>
      <c r="C770" s="14">
        <v>116.566954193667</v>
      </c>
      <c r="D770" s="14"/>
      <c r="E770" s="141">
        <v>0.1</v>
      </c>
      <c r="F770" s="14">
        <v>37.689981855952297</v>
      </c>
      <c r="G770" s="14"/>
      <c r="H770" s="141">
        <v>0.3</v>
      </c>
      <c r="I770" s="14">
        <v>116.7470101719</v>
      </c>
      <c r="J770" s="14"/>
      <c r="K770" s="141">
        <v>0.3</v>
      </c>
      <c r="L770" s="14">
        <v>113.244599866743</v>
      </c>
    </row>
    <row r="771" spans="1:12" x14ac:dyDescent="0.3">
      <c r="A771" s="6" t="s">
        <v>127</v>
      </c>
      <c r="B771" s="142" t="s">
        <v>189</v>
      </c>
      <c r="C771" s="143" t="s">
        <v>189</v>
      </c>
      <c r="D771" s="143"/>
      <c r="E771" s="142" t="s">
        <v>189</v>
      </c>
      <c r="F771" s="143" t="s">
        <v>189</v>
      </c>
      <c r="G771" s="143"/>
      <c r="H771" s="142" t="s">
        <v>189</v>
      </c>
      <c r="I771" s="143" t="s">
        <v>189</v>
      </c>
      <c r="J771" s="143"/>
      <c r="K771" s="142" t="s">
        <v>189</v>
      </c>
      <c r="L771" s="143" t="s">
        <v>189</v>
      </c>
    </row>
    <row r="772" spans="1:12" x14ac:dyDescent="0.3">
      <c r="A772" s="11" t="s">
        <v>128</v>
      </c>
      <c r="B772" s="142" t="s">
        <v>189</v>
      </c>
      <c r="C772" s="14">
        <v>17725.23</v>
      </c>
      <c r="D772" s="14"/>
      <c r="E772" s="142" t="s">
        <v>189</v>
      </c>
      <c r="F772" s="14">
        <v>12115.44</v>
      </c>
      <c r="G772" s="14"/>
      <c r="H772" s="142" t="s">
        <v>189</v>
      </c>
      <c r="I772" s="14">
        <v>130496.94</v>
      </c>
      <c r="J772" s="14"/>
      <c r="K772" s="142" t="s">
        <v>189</v>
      </c>
      <c r="L772" s="14">
        <v>111124.56</v>
      </c>
    </row>
    <row r="773" spans="1:12" x14ac:dyDescent="0.3">
      <c r="A773" s="11" t="s">
        <v>129</v>
      </c>
      <c r="B773" s="142" t="s">
        <v>189</v>
      </c>
      <c r="C773" s="14">
        <v>11577.9732100528</v>
      </c>
      <c r="D773" s="14"/>
      <c r="E773" s="142" t="s">
        <v>189</v>
      </c>
      <c r="F773" s="14">
        <v>12035.575928898799</v>
      </c>
      <c r="G773" s="14"/>
      <c r="H773" s="142" t="s">
        <v>189</v>
      </c>
      <c r="I773" s="14">
        <v>139446.06778702801</v>
      </c>
      <c r="J773" s="14"/>
      <c r="K773" s="142" t="s">
        <v>189</v>
      </c>
      <c r="L773" s="14">
        <v>142991.75737480601</v>
      </c>
    </row>
    <row r="774" spans="1:12" x14ac:dyDescent="0.3">
      <c r="A774" s="207" t="s">
        <v>130</v>
      </c>
      <c r="B774" s="207"/>
      <c r="C774" s="207"/>
      <c r="D774" s="207"/>
      <c r="E774" s="207"/>
      <c r="F774" s="207"/>
      <c r="G774" s="207"/>
      <c r="H774" s="207"/>
      <c r="I774" s="207"/>
      <c r="J774" s="207"/>
      <c r="K774" s="207"/>
      <c r="L774" s="207"/>
    </row>
    <row r="775" spans="1:12" x14ac:dyDescent="0.3">
      <c r="A775" s="6" t="s">
        <v>131</v>
      </c>
      <c r="B775" s="141">
        <v>49.191854249269902</v>
      </c>
      <c r="C775" s="14">
        <v>16072.8178929488</v>
      </c>
      <c r="D775" s="14"/>
      <c r="E775" s="141">
        <v>66.992912031994294</v>
      </c>
      <c r="F775" s="14">
        <v>20444.4091159614</v>
      </c>
      <c r="G775" s="14"/>
      <c r="H775" s="141">
        <v>81.185058321337806</v>
      </c>
      <c r="I775" s="14">
        <v>27879.710629757701</v>
      </c>
      <c r="J775" s="14"/>
      <c r="K775" s="141">
        <v>109.18299586792401</v>
      </c>
      <c r="L775" s="14">
        <v>35019.830341469598</v>
      </c>
    </row>
    <row r="776" spans="1:12" x14ac:dyDescent="0.3">
      <c r="A776" s="6" t="s">
        <v>132</v>
      </c>
      <c r="B776" s="141">
        <v>5.1999999999999998E-2</v>
      </c>
      <c r="C776" s="14">
        <v>35.2467883976406</v>
      </c>
      <c r="D776" s="14"/>
      <c r="E776" s="141">
        <v>0.1</v>
      </c>
      <c r="F776" s="14">
        <v>69.544624799960104</v>
      </c>
      <c r="G776" s="14"/>
      <c r="H776" s="141">
        <v>14.891</v>
      </c>
      <c r="I776" s="14">
        <v>10190.959393331201</v>
      </c>
      <c r="J776" s="14"/>
      <c r="K776" s="141">
        <v>17.2</v>
      </c>
      <c r="L776" s="14">
        <v>12077.221046672101</v>
      </c>
    </row>
    <row r="777" spans="1:12" x14ac:dyDescent="0.3">
      <c r="A777" s="6" t="s">
        <v>133</v>
      </c>
      <c r="B777" s="142" t="s">
        <v>189</v>
      </c>
      <c r="C777" s="143" t="s">
        <v>189</v>
      </c>
      <c r="D777" s="143"/>
      <c r="E777" s="142" t="s">
        <v>189</v>
      </c>
      <c r="F777" s="143" t="s">
        <v>189</v>
      </c>
      <c r="G777" s="143"/>
      <c r="H777" s="142" t="s">
        <v>189</v>
      </c>
      <c r="I777" s="143" t="s">
        <v>189</v>
      </c>
      <c r="J777" s="143"/>
      <c r="K777" s="142" t="s">
        <v>189</v>
      </c>
      <c r="L777" s="143" t="s">
        <v>189</v>
      </c>
    </row>
    <row r="778" spans="1:12" x14ac:dyDescent="0.3">
      <c r="A778" s="6" t="s">
        <v>134</v>
      </c>
      <c r="B778" s="141">
        <v>1.4</v>
      </c>
      <c r="C778" s="14">
        <v>2835.7</v>
      </c>
      <c r="D778" s="14"/>
      <c r="E778" s="141">
        <v>1.4</v>
      </c>
      <c r="F778" s="14">
        <v>3317.77</v>
      </c>
      <c r="G778" s="14"/>
      <c r="H778" s="141">
        <v>18.5</v>
      </c>
      <c r="I778" s="14">
        <v>19559.61</v>
      </c>
      <c r="J778" s="14"/>
      <c r="K778" s="141">
        <v>19.5</v>
      </c>
      <c r="L778" s="14">
        <v>25803.98</v>
      </c>
    </row>
    <row r="779" spans="1:12" x14ac:dyDescent="0.3">
      <c r="A779" s="6" t="s">
        <v>135</v>
      </c>
      <c r="B779" s="142" t="s">
        <v>189</v>
      </c>
      <c r="C779" s="143" t="s">
        <v>189</v>
      </c>
      <c r="D779" s="143"/>
      <c r="E779" s="142" t="s">
        <v>189</v>
      </c>
      <c r="F779" s="143" t="s">
        <v>189</v>
      </c>
      <c r="G779" s="143"/>
      <c r="H779" s="141">
        <v>2.1223999999999998</v>
      </c>
      <c r="I779" s="14">
        <v>932.94584203694899</v>
      </c>
      <c r="J779" s="14"/>
      <c r="K779" s="141">
        <v>3.32</v>
      </c>
      <c r="L779" s="14">
        <v>1306.1417616983599</v>
      </c>
    </row>
    <row r="780" spans="1:12" x14ac:dyDescent="0.3">
      <c r="A780" s="6" t="s">
        <v>136</v>
      </c>
      <c r="B780" s="142" t="s">
        <v>189</v>
      </c>
      <c r="C780" s="143" t="s">
        <v>189</v>
      </c>
      <c r="D780" s="143"/>
      <c r="E780" s="142" t="s">
        <v>189</v>
      </c>
      <c r="F780" s="143" t="s">
        <v>189</v>
      </c>
      <c r="G780" s="143"/>
      <c r="H780" s="141">
        <v>0.14910000000000001</v>
      </c>
      <c r="I780" s="14">
        <v>58.639277646759702</v>
      </c>
      <c r="J780" s="14"/>
      <c r="K780" s="141">
        <v>0.17</v>
      </c>
      <c r="L780" s="14">
        <v>69.667080096223998</v>
      </c>
    </row>
    <row r="781" spans="1:12" x14ac:dyDescent="0.3">
      <c r="A781" s="6" t="s">
        <v>137</v>
      </c>
      <c r="B781" s="142" t="s">
        <v>189</v>
      </c>
      <c r="C781" s="143" t="s">
        <v>189</v>
      </c>
      <c r="D781" s="143"/>
      <c r="E781" s="142" t="s">
        <v>189</v>
      </c>
      <c r="F781" s="143" t="s">
        <v>189</v>
      </c>
      <c r="G781" s="143"/>
      <c r="H781" s="141">
        <v>0.59840000000000004</v>
      </c>
      <c r="I781" s="14">
        <v>191.31410852296401</v>
      </c>
      <c r="J781" s="14"/>
      <c r="K781" s="141">
        <v>0.7</v>
      </c>
      <c r="L781" s="14">
        <v>191.34607946355999</v>
      </c>
    </row>
    <row r="782" spans="1:12" x14ac:dyDescent="0.3">
      <c r="A782" s="6" t="s">
        <v>138</v>
      </c>
      <c r="B782" s="142" t="s">
        <v>189</v>
      </c>
      <c r="C782" s="143" t="s">
        <v>189</v>
      </c>
      <c r="D782" s="143"/>
      <c r="E782" s="142" t="s">
        <v>189</v>
      </c>
      <c r="F782" s="143" t="s">
        <v>189</v>
      </c>
      <c r="G782" s="143"/>
      <c r="H782" s="141">
        <v>0.69920000000000004</v>
      </c>
      <c r="I782" s="14">
        <v>1194.78436639047</v>
      </c>
      <c r="J782" s="14"/>
      <c r="K782" s="141">
        <v>0.69</v>
      </c>
      <c r="L782" s="14">
        <v>975.08553059696101</v>
      </c>
    </row>
    <row r="783" spans="1:12" x14ac:dyDescent="0.3">
      <c r="A783" s="6" t="s">
        <v>139</v>
      </c>
      <c r="B783" s="142" t="s">
        <v>189</v>
      </c>
      <c r="C783" s="143" t="s">
        <v>189</v>
      </c>
      <c r="D783" s="143"/>
      <c r="E783" s="142" t="s">
        <v>189</v>
      </c>
      <c r="F783" s="143" t="s">
        <v>189</v>
      </c>
      <c r="G783" s="143"/>
      <c r="H783" s="142" t="s">
        <v>189</v>
      </c>
      <c r="I783" s="143" t="s">
        <v>189</v>
      </c>
      <c r="J783" s="143"/>
      <c r="K783" s="142" t="s">
        <v>189</v>
      </c>
      <c r="L783" s="143" t="s">
        <v>189</v>
      </c>
    </row>
    <row r="784" spans="1:12" x14ac:dyDescent="0.3">
      <c r="A784" s="6" t="s">
        <v>140</v>
      </c>
      <c r="B784" s="142" t="s">
        <v>189</v>
      </c>
      <c r="C784" s="143" t="s">
        <v>189</v>
      </c>
      <c r="D784" s="143"/>
      <c r="E784" s="142" t="s">
        <v>189</v>
      </c>
      <c r="F784" s="143" t="s">
        <v>189</v>
      </c>
      <c r="G784" s="143"/>
      <c r="H784" s="142" t="s">
        <v>189</v>
      </c>
      <c r="I784" s="143" t="s">
        <v>189</v>
      </c>
      <c r="J784" s="143"/>
      <c r="K784" s="142" t="s">
        <v>189</v>
      </c>
      <c r="L784" s="143" t="s">
        <v>189</v>
      </c>
    </row>
    <row r="785" spans="1:12" x14ac:dyDescent="0.3">
      <c r="A785" s="6" t="s">
        <v>141</v>
      </c>
      <c r="B785" s="142" t="s">
        <v>189</v>
      </c>
      <c r="C785" s="143" t="s">
        <v>189</v>
      </c>
      <c r="D785" s="143"/>
      <c r="E785" s="142" t="s">
        <v>189</v>
      </c>
      <c r="F785" s="143" t="s">
        <v>189</v>
      </c>
      <c r="G785" s="143"/>
      <c r="H785" s="142" t="s">
        <v>189</v>
      </c>
      <c r="I785" s="143" t="s">
        <v>189</v>
      </c>
      <c r="J785" s="143"/>
      <c r="K785" s="142" t="s">
        <v>189</v>
      </c>
      <c r="L785" s="143" t="s">
        <v>189</v>
      </c>
    </row>
    <row r="786" spans="1:12" x14ac:dyDescent="0.3">
      <c r="A786" s="6" t="s">
        <v>142</v>
      </c>
      <c r="B786" s="141">
        <v>2.8919999999999999</v>
      </c>
      <c r="C786" s="14">
        <v>1416.90619704848</v>
      </c>
      <c r="D786" s="14"/>
      <c r="E786" s="141">
        <v>3.7</v>
      </c>
      <c r="F786" s="14">
        <v>2035.7492874675399</v>
      </c>
      <c r="G786" s="14"/>
      <c r="H786" s="141">
        <v>4.5907999999999998</v>
      </c>
      <c r="I786" s="14">
        <v>2209.5395529336001</v>
      </c>
      <c r="J786" s="14"/>
      <c r="K786" s="141">
        <v>4.5999999999999996</v>
      </c>
      <c r="L786" s="14">
        <v>2486.2854889222799</v>
      </c>
    </row>
    <row r="787" spans="1:12" x14ac:dyDescent="0.3">
      <c r="A787" s="6" t="s">
        <v>143</v>
      </c>
      <c r="B787" s="141">
        <v>1.0154000000000001</v>
      </c>
      <c r="C787" s="14">
        <v>1574.5800174170199</v>
      </c>
      <c r="D787" s="14"/>
      <c r="E787" s="141">
        <v>1.1000000000000001</v>
      </c>
      <c r="F787" s="14">
        <v>1432.84610606</v>
      </c>
      <c r="G787" s="14"/>
      <c r="H787" s="141">
        <v>1.462</v>
      </c>
      <c r="I787" s="14">
        <v>2380.3467215025298</v>
      </c>
      <c r="J787" s="14"/>
      <c r="K787" s="141">
        <v>1.6</v>
      </c>
      <c r="L787" s="14">
        <v>2188.2257138846699</v>
      </c>
    </row>
    <row r="788" spans="1:12" x14ac:dyDescent="0.3">
      <c r="A788" s="6" t="s">
        <v>144</v>
      </c>
      <c r="B788" s="141">
        <v>6.8949999999999996</v>
      </c>
      <c r="C788" s="14">
        <v>4047.3348047207701</v>
      </c>
      <c r="D788" s="14"/>
      <c r="E788" s="141">
        <v>7.6</v>
      </c>
      <c r="F788" s="14">
        <v>4055.2005460381401</v>
      </c>
      <c r="G788" s="14"/>
      <c r="H788" s="141">
        <v>18.011800000000001</v>
      </c>
      <c r="I788" s="14">
        <v>10751.6701918483</v>
      </c>
      <c r="J788" s="14"/>
      <c r="K788" s="141">
        <v>19.5</v>
      </c>
      <c r="L788" s="14">
        <v>10580.770938252001</v>
      </c>
    </row>
    <row r="789" spans="1:12" x14ac:dyDescent="0.3">
      <c r="A789" s="6" t="s">
        <v>145</v>
      </c>
      <c r="B789" s="141">
        <v>2.7</v>
      </c>
      <c r="C789" s="14">
        <v>2317.2511650114202</v>
      </c>
      <c r="D789" s="14"/>
      <c r="E789" s="141">
        <v>2.7</v>
      </c>
      <c r="F789" s="14">
        <v>2129.5538206454898</v>
      </c>
      <c r="G789" s="14"/>
      <c r="H789" s="141">
        <v>3.3</v>
      </c>
      <c r="I789" s="14">
        <v>2785.3869286842501</v>
      </c>
      <c r="J789" s="14"/>
      <c r="K789" s="141">
        <v>3.7</v>
      </c>
      <c r="L789" s="14">
        <v>2870.0458101833501</v>
      </c>
    </row>
    <row r="790" spans="1:12" x14ac:dyDescent="0.3">
      <c r="A790" s="6" t="s">
        <v>146</v>
      </c>
      <c r="B790" s="141">
        <v>1.8</v>
      </c>
      <c r="C790" s="14">
        <v>1427.64025742888</v>
      </c>
      <c r="D790" s="14"/>
      <c r="E790" s="141">
        <v>1.7</v>
      </c>
      <c r="F790" s="14">
        <v>1491.2495622321001</v>
      </c>
      <c r="G790" s="14"/>
      <c r="H790" s="141">
        <v>1.3</v>
      </c>
      <c r="I790" s="14">
        <v>1033.1610908022101</v>
      </c>
      <c r="J790" s="14"/>
      <c r="K790" s="141">
        <v>1.8</v>
      </c>
      <c r="L790" s="14">
        <v>1582.16699966849</v>
      </c>
    </row>
    <row r="791" spans="1:12" x14ac:dyDescent="0.3">
      <c r="A791" s="6" t="s">
        <v>147</v>
      </c>
      <c r="B791" s="141">
        <v>0.86799999999999999</v>
      </c>
      <c r="C791" s="14">
        <v>1447.4155306313201</v>
      </c>
      <c r="D791" s="14"/>
      <c r="E791" s="141">
        <v>0.9</v>
      </c>
      <c r="F791" s="14">
        <v>1829.4465191884999</v>
      </c>
      <c r="G791" s="14"/>
      <c r="H791" s="141">
        <v>2.0055000000000001</v>
      </c>
      <c r="I791" s="14">
        <v>3335.4779503099699</v>
      </c>
      <c r="J791" s="14"/>
      <c r="K791" s="141">
        <v>2.2999999999999998</v>
      </c>
      <c r="L791" s="14">
        <v>4663.0164693513098</v>
      </c>
    </row>
    <row r="792" spans="1:12" x14ac:dyDescent="0.3">
      <c r="A792" s="6" t="s">
        <v>148</v>
      </c>
      <c r="B792" s="141">
        <v>3.9605999999999999</v>
      </c>
      <c r="C792" s="14">
        <v>2476.3524327227601</v>
      </c>
      <c r="D792" s="14"/>
      <c r="E792" s="141">
        <v>3.3</v>
      </c>
      <c r="F792" s="14">
        <v>1896.1859371606099</v>
      </c>
      <c r="G792" s="14"/>
      <c r="H792" s="141">
        <v>11.1195</v>
      </c>
      <c r="I792" s="14">
        <v>6945.4160072106597</v>
      </c>
      <c r="J792" s="14"/>
      <c r="K792" s="141">
        <v>9.6999999999999993</v>
      </c>
      <c r="L792" s="14">
        <v>5568.01312226971</v>
      </c>
    </row>
    <row r="793" spans="1:12" x14ac:dyDescent="0.3">
      <c r="A793" s="6" t="s">
        <v>149</v>
      </c>
      <c r="B793" s="142" t="s">
        <v>189</v>
      </c>
      <c r="C793" s="143" t="s">
        <v>189</v>
      </c>
      <c r="D793" s="143"/>
      <c r="E793" s="142" t="s">
        <v>189</v>
      </c>
      <c r="F793" s="143" t="s">
        <v>189</v>
      </c>
      <c r="G793" s="143"/>
      <c r="H793" s="142" t="s">
        <v>189</v>
      </c>
      <c r="I793" s="143" t="s">
        <v>189</v>
      </c>
      <c r="J793" s="143"/>
      <c r="K793" s="142" t="s">
        <v>189</v>
      </c>
      <c r="L793" s="143" t="s">
        <v>189</v>
      </c>
    </row>
    <row r="794" spans="1:12" x14ac:dyDescent="0.3">
      <c r="A794" s="6" t="s">
        <v>150</v>
      </c>
      <c r="B794" s="142" t="s">
        <v>189</v>
      </c>
      <c r="C794" s="143" t="s">
        <v>189</v>
      </c>
      <c r="D794" s="143"/>
      <c r="E794" s="142" t="s">
        <v>189</v>
      </c>
      <c r="F794" s="143" t="s">
        <v>189</v>
      </c>
      <c r="G794" s="143"/>
      <c r="H794" s="142" t="s">
        <v>189</v>
      </c>
      <c r="I794" s="143" t="s">
        <v>189</v>
      </c>
      <c r="J794" s="143"/>
      <c r="K794" s="142" t="s">
        <v>189</v>
      </c>
      <c r="L794" s="143" t="s">
        <v>189</v>
      </c>
    </row>
    <row r="795" spans="1:12" x14ac:dyDescent="0.3">
      <c r="A795" s="6" t="s">
        <v>151</v>
      </c>
      <c r="B795" s="142" t="s">
        <v>189</v>
      </c>
      <c r="C795" s="143" t="s">
        <v>189</v>
      </c>
      <c r="D795" s="143"/>
      <c r="E795" s="142" t="s">
        <v>189</v>
      </c>
      <c r="F795" s="143" t="s">
        <v>189</v>
      </c>
      <c r="G795" s="143"/>
      <c r="H795" s="142" t="s">
        <v>189</v>
      </c>
      <c r="I795" s="143" t="s">
        <v>189</v>
      </c>
      <c r="J795" s="143"/>
      <c r="K795" s="142" t="s">
        <v>189</v>
      </c>
      <c r="L795" s="143" t="s">
        <v>189</v>
      </c>
    </row>
    <row r="796" spans="1:12" x14ac:dyDescent="0.3">
      <c r="A796" s="6" t="s">
        <v>152</v>
      </c>
      <c r="B796" s="142" t="s">
        <v>189</v>
      </c>
      <c r="C796" s="143" t="s">
        <v>189</v>
      </c>
      <c r="D796" s="143"/>
      <c r="E796" s="142" t="s">
        <v>189</v>
      </c>
      <c r="F796" s="143" t="s">
        <v>189</v>
      </c>
      <c r="G796" s="143"/>
      <c r="H796" s="142" t="s">
        <v>189</v>
      </c>
      <c r="I796" s="143" t="s">
        <v>189</v>
      </c>
      <c r="J796" s="143"/>
      <c r="K796" s="142" t="s">
        <v>189</v>
      </c>
      <c r="L796" s="143" t="s">
        <v>189</v>
      </c>
    </row>
    <row r="797" spans="1:12" x14ac:dyDescent="0.3">
      <c r="A797" s="6" t="s">
        <v>153</v>
      </c>
      <c r="B797" s="141">
        <v>2.4500000000000001E-2</v>
      </c>
      <c r="C797" s="14">
        <v>26.124893326948499</v>
      </c>
      <c r="D797" s="14"/>
      <c r="E797" s="142" t="s">
        <v>189</v>
      </c>
      <c r="F797" s="143" t="s">
        <v>189</v>
      </c>
      <c r="G797" s="143"/>
      <c r="H797" s="141">
        <v>0.84</v>
      </c>
      <c r="I797" s="14">
        <v>895.71062835251905</v>
      </c>
      <c r="J797" s="14"/>
      <c r="K797" s="141">
        <v>0.9</v>
      </c>
      <c r="L797" s="14">
        <v>1082.5302736946201</v>
      </c>
    </row>
    <row r="798" spans="1:12" x14ac:dyDescent="0.3">
      <c r="A798" s="6" t="s">
        <v>154</v>
      </c>
      <c r="B798" s="141">
        <v>0.15279999999999999</v>
      </c>
      <c r="C798" s="14">
        <v>316.07569362827002</v>
      </c>
      <c r="D798" s="14"/>
      <c r="E798" s="141">
        <v>0.3</v>
      </c>
      <c r="F798" s="14">
        <v>642.28732245797096</v>
      </c>
      <c r="G798" s="14"/>
      <c r="H798" s="141">
        <v>37.1526</v>
      </c>
      <c r="I798" s="14">
        <v>76868.043289445093</v>
      </c>
      <c r="J798" s="14"/>
      <c r="K798" s="141">
        <v>39.5</v>
      </c>
      <c r="L798" s="14">
        <v>84585.137508027401</v>
      </c>
    </row>
    <row r="799" spans="1:12" x14ac:dyDescent="0.3">
      <c r="A799" s="6" t="s">
        <v>155</v>
      </c>
      <c r="B799" s="141">
        <v>0.25469999999999998</v>
      </c>
      <c r="C799" s="14">
        <v>822.21220460396501</v>
      </c>
      <c r="D799" s="14"/>
      <c r="E799" s="141">
        <v>0.6</v>
      </c>
      <c r="F799" s="14">
        <v>1874.91499188843</v>
      </c>
      <c r="G799" s="14"/>
      <c r="H799" s="141">
        <v>2.47E-2</v>
      </c>
      <c r="I799" s="14">
        <v>79.745683836117294</v>
      </c>
      <c r="J799" s="14"/>
      <c r="K799" s="142" t="s">
        <v>189</v>
      </c>
      <c r="L799" s="143" t="s">
        <v>189</v>
      </c>
    </row>
    <row r="800" spans="1:12" x14ac:dyDescent="0.3">
      <c r="A800" s="6" t="s">
        <v>156</v>
      </c>
      <c r="B800" s="142" t="s">
        <v>189</v>
      </c>
      <c r="C800" s="143" t="s">
        <v>189</v>
      </c>
      <c r="D800" s="143"/>
      <c r="E800" s="142" t="s">
        <v>189</v>
      </c>
      <c r="F800" s="143" t="s">
        <v>189</v>
      </c>
      <c r="G800" s="143"/>
      <c r="H800" s="142" t="s">
        <v>189</v>
      </c>
      <c r="I800" s="143" t="s">
        <v>189</v>
      </c>
      <c r="J800" s="143"/>
      <c r="K800" s="142" t="s">
        <v>189</v>
      </c>
      <c r="L800" s="143" t="s">
        <v>189</v>
      </c>
    </row>
    <row r="801" spans="1:12" x14ac:dyDescent="0.3">
      <c r="A801" s="6" t="s">
        <v>157</v>
      </c>
      <c r="B801" s="141">
        <v>0.45290000000000002</v>
      </c>
      <c r="C801" s="14">
        <v>357.93683200155698</v>
      </c>
      <c r="D801" s="14"/>
      <c r="E801" s="141">
        <v>0.7</v>
      </c>
      <c r="F801" s="14">
        <v>843.66873076101103</v>
      </c>
      <c r="G801" s="14"/>
      <c r="H801" s="141">
        <v>146.376</v>
      </c>
      <c r="I801" s="14">
        <v>116103.771720163</v>
      </c>
      <c r="J801" s="14"/>
      <c r="K801" s="141">
        <v>186.4</v>
      </c>
      <c r="L801" s="14">
        <v>225471.786011188</v>
      </c>
    </row>
    <row r="802" spans="1:12" x14ac:dyDescent="0.3">
      <c r="A802" s="6" t="s">
        <v>158</v>
      </c>
      <c r="B802" s="142" t="s">
        <v>189</v>
      </c>
      <c r="C802" s="143" t="s">
        <v>189</v>
      </c>
      <c r="D802" s="143"/>
      <c r="E802" s="142" t="s">
        <v>189</v>
      </c>
      <c r="F802" s="143" t="s">
        <v>189</v>
      </c>
      <c r="G802" s="143"/>
      <c r="H802" s="142" t="s">
        <v>189</v>
      </c>
      <c r="I802" s="143" t="s">
        <v>189</v>
      </c>
      <c r="J802" s="143"/>
      <c r="K802" s="142" t="s">
        <v>189</v>
      </c>
      <c r="L802" s="143" t="s">
        <v>189</v>
      </c>
    </row>
    <row r="803" spans="1:12" x14ac:dyDescent="0.3">
      <c r="A803" s="6" t="s">
        <v>159</v>
      </c>
      <c r="B803" s="142" t="s">
        <v>189</v>
      </c>
      <c r="C803" s="143" t="s">
        <v>189</v>
      </c>
      <c r="D803" s="143"/>
      <c r="E803" s="142" t="s">
        <v>189</v>
      </c>
      <c r="F803" s="143" t="s">
        <v>189</v>
      </c>
      <c r="G803" s="143"/>
      <c r="H803" s="142" t="s">
        <v>189</v>
      </c>
      <c r="I803" s="143" t="s">
        <v>189</v>
      </c>
      <c r="J803" s="143"/>
      <c r="K803" s="142" t="s">
        <v>189</v>
      </c>
      <c r="L803" s="143" t="s">
        <v>189</v>
      </c>
    </row>
    <row r="804" spans="1:12" x14ac:dyDescent="0.3">
      <c r="A804" s="6" t="s">
        <v>160</v>
      </c>
      <c r="B804" s="142" t="s">
        <v>189</v>
      </c>
      <c r="C804" s="143" t="s">
        <v>189</v>
      </c>
      <c r="D804" s="143"/>
      <c r="E804" s="142" t="s">
        <v>189</v>
      </c>
      <c r="F804" s="143" t="s">
        <v>189</v>
      </c>
      <c r="G804" s="143"/>
      <c r="H804" s="142" t="s">
        <v>189</v>
      </c>
      <c r="I804" s="143" t="s">
        <v>189</v>
      </c>
      <c r="J804" s="143"/>
      <c r="K804" s="142" t="s">
        <v>189</v>
      </c>
      <c r="L804" s="143" t="s">
        <v>189</v>
      </c>
    </row>
    <row r="805" spans="1:12" x14ac:dyDescent="0.3">
      <c r="A805" s="11" t="s">
        <v>161</v>
      </c>
      <c r="B805" s="142"/>
      <c r="C805" s="143"/>
      <c r="D805" s="143"/>
      <c r="E805" s="142"/>
      <c r="F805" s="143"/>
      <c r="G805" s="143"/>
      <c r="H805" s="142"/>
      <c r="I805" s="143"/>
      <c r="J805" s="143"/>
      <c r="K805" s="142"/>
      <c r="L805" s="143"/>
    </row>
    <row r="806" spans="1:12" ht="14.5" x14ac:dyDescent="0.3">
      <c r="A806" s="6" t="s">
        <v>1239</v>
      </c>
      <c r="B806" s="141">
        <v>242</v>
      </c>
      <c r="C806" s="14">
        <v>44547.680767822101</v>
      </c>
      <c r="D806" s="14"/>
      <c r="E806" s="141">
        <v>283.518327791481</v>
      </c>
      <c r="F806" s="14">
        <v>69582.678816850996</v>
      </c>
      <c r="G806" s="14"/>
      <c r="H806" s="141">
        <v>506</v>
      </c>
      <c r="I806" s="14">
        <v>94210.854008443697</v>
      </c>
      <c r="J806" s="14"/>
      <c r="K806" s="141">
        <v>764.17843189675102</v>
      </c>
      <c r="L806" s="14">
        <v>155936.347683459</v>
      </c>
    </row>
    <row r="807" spans="1:12" x14ac:dyDescent="0.3">
      <c r="A807" s="6" t="s">
        <v>162</v>
      </c>
      <c r="B807" s="142" t="s">
        <v>189</v>
      </c>
      <c r="C807" s="143" t="s">
        <v>189</v>
      </c>
      <c r="D807" s="143"/>
      <c r="E807" s="142" t="s">
        <v>189</v>
      </c>
      <c r="F807" s="143" t="s">
        <v>189</v>
      </c>
      <c r="G807" s="143"/>
      <c r="H807" s="142" t="s">
        <v>189</v>
      </c>
      <c r="I807" s="143" t="s">
        <v>189</v>
      </c>
      <c r="J807" s="143"/>
      <c r="K807" s="142" t="s">
        <v>189</v>
      </c>
      <c r="L807" s="143" t="s">
        <v>189</v>
      </c>
    </row>
    <row r="808" spans="1:12" x14ac:dyDescent="0.3">
      <c r="A808" s="6" t="s">
        <v>163</v>
      </c>
      <c r="B808" s="142" t="s">
        <v>189</v>
      </c>
      <c r="C808" s="143" t="s">
        <v>189</v>
      </c>
      <c r="D808" s="143"/>
      <c r="E808" s="142" t="s">
        <v>189</v>
      </c>
      <c r="F808" s="143" t="s">
        <v>189</v>
      </c>
      <c r="G808" s="143"/>
      <c r="H808" s="142" t="s">
        <v>189</v>
      </c>
      <c r="I808" s="143" t="s">
        <v>189</v>
      </c>
      <c r="J808" s="143"/>
      <c r="K808" s="142" t="s">
        <v>189</v>
      </c>
      <c r="L808" s="143" t="s">
        <v>189</v>
      </c>
    </row>
    <row r="809" spans="1:12" x14ac:dyDescent="0.3">
      <c r="A809" s="6" t="s">
        <v>164</v>
      </c>
      <c r="B809" s="141">
        <v>2.8</v>
      </c>
      <c r="C809" s="14">
        <v>23249.61</v>
      </c>
      <c r="D809" s="14"/>
      <c r="E809" s="141">
        <v>3.1</v>
      </c>
      <c r="F809" s="14">
        <v>28484.14</v>
      </c>
      <c r="G809" s="14"/>
      <c r="H809" s="141">
        <v>9.1</v>
      </c>
      <c r="I809" s="14">
        <v>72039.8</v>
      </c>
      <c r="J809" s="14"/>
      <c r="K809" s="141">
        <v>11.4</v>
      </c>
      <c r="L809" s="14">
        <v>100336.68</v>
      </c>
    </row>
    <row r="810" spans="1:12" x14ac:dyDescent="0.3">
      <c r="A810" s="6" t="s">
        <v>165</v>
      </c>
      <c r="B810" s="142" t="s">
        <v>189</v>
      </c>
      <c r="C810" s="143" t="s">
        <v>189</v>
      </c>
      <c r="D810" s="143"/>
      <c r="E810" s="142" t="s">
        <v>189</v>
      </c>
      <c r="F810" s="143" t="s">
        <v>189</v>
      </c>
      <c r="G810" s="143"/>
      <c r="H810" s="142" t="s">
        <v>189</v>
      </c>
      <c r="I810" s="143" t="s">
        <v>189</v>
      </c>
      <c r="J810" s="143"/>
      <c r="K810" s="142" t="s">
        <v>189</v>
      </c>
      <c r="L810" s="143" t="s">
        <v>189</v>
      </c>
    </row>
    <row r="811" spans="1:12" x14ac:dyDescent="0.3">
      <c r="A811" s="11" t="s">
        <v>166</v>
      </c>
      <c r="B811" s="142" t="s">
        <v>189</v>
      </c>
      <c r="C811" s="143" t="s">
        <v>189</v>
      </c>
      <c r="D811" s="143"/>
      <c r="E811" s="142" t="s">
        <v>189</v>
      </c>
      <c r="F811" s="143" t="s">
        <v>189</v>
      </c>
      <c r="G811" s="143"/>
      <c r="H811" s="142" t="s">
        <v>189</v>
      </c>
      <c r="I811" s="143" t="s">
        <v>189</v>
      </c>
      <c r="J811" s="143"/>
      <c r="K811" s="142" t="s">
        <v>189</v>
      </c>
      <c r="L811" s="143" t="s">
        <v>189</v>
      </c>
    </row>
    <row r="812" spans="1:12" x14ac:dyDescent="0.3">
      <c r="A812" s="6" t="s">
        <v>167</v>
      </c>
      <c r="B812" s="142" t="s">
        <v>189</v>
      </c>
      <c r="C812" s="143" t="s">
        <v>189</v>
      </c>
      <c r="D812" s="143"/>
      <c r="E812" s="142" t="s">
        <v>189</v>
      </c>
      <c r="F812" s="143" t="s">
        <v>189</v>
      </c>
      <c r="G812" s="143"/>
      <c r="H812" s="142" t="s">
        <v>189</v>
      </c>
      <c r="I812" s="143" t="s">
        <v>189</v>
      </c>
      <c r="J812" s="143"/>
      <c r="K812" s="142" t="s">
        <v>189</v>
      </c>
      <c r="L812" s="143" t="s">
        <v>189</v>
      </c>
    </row>
    <row r="813" spans="1:12" x14ac:dyDescent="0.3">
      <c r="A813" s="6" t="s">
        <v>168</v>
      </c>
      <c r="B813" s="142" t="s">
        <v>189</v>
      </c>
      <c r="C813" s="14">
        <v>31708.48</v>
      </c>
      <c r="D813" s="14"/>
      <c r="E813" s="142" t="s">
        <v>189</v>
      </c>
      <c r="F813" s="14">
        <v>33507.46</v>
      </c>
      <c r="G813" s="14"/>
      <c r="H813" s="142" t="s">
        <v>189</v>
      </c>
      <c r="I813" s="14">
        <v>50856.29</v>
      </c>
      <c r="J813" s="14"/>
      <c r="K813" s="142" t="s">
        <v>189</v>
      </c>
      <c r="L813" s="14">
        <v>53105.56</v>
      </c>
    </row>
    <row r="814" spans="1:12" ht="14.5" x14ac:dyDescent="0.3">
      <c r="A814" s="207" t="s">
        <v>1240</v>
      </c>
      <c r="B814" s="207"/>
      <c r="C814" s="207"/>
      <c r="D814" s="207"/>
      <c r="E814" s="207"/>
      <c r="F814" s="207"/>
      <c r="G814" s="207"/>
      <c r="H814" s="207"/>
      <c r="I814" s="207"/>
      <c r="J814" s="207"/>
      <c r="K814" s="207"/>
      <c r="L814" s="207"/>
    </row>
    <row r="815" spans="1:12" x14ac:dyDescent="0.3">
      <c r="A815" s="6" t="s">
        <v>169</v>
      </c>
      <c r="B815" s="141">
        <v>14.528</v>
      </c>
      <c r="C815" s="14">
        <v>54923.725366489503</v>
      </c>
      <c r="D815" s="14"/>
      <c r="E815" s="141">
        <v>14.91</v>
      </c>
      <c r="F815" s="14">
        <v>59355.391018083697</v>
      </c>
      <c r="G815" s="14"/>
      <c r="H815" s="141">
        <v>47.155000000000001</v>
      </c>
      <c r="I815" s="14">
        <v>176221.31929187599</v>
      </c>
      <c r="J815" s="14"/>
      <c r="K815" s="141">
        <v>48.29</v>
      </c>
      <c r="L815" s="14">
        <v>190027.42162147601</v>
      </c>
    </row>
    <row r="816" spans="1:12" x14ac:dyDescent="0.3">
      <c r="A816" s="6" t="s">
        <v>170</v>
      </c>
      <c r="B816" s="141">
        <v>1.2</v>
      </c>
      <c r="C816" s="14">
        <v>3351.68925794799</v>
      </c>
      <c r="D816" s="14"/>
      <c r="E816" s="141">
        <v>1.2</v>
      </c>
      <c r="F816" s="14">
        <v>3294.7105405628699</v>
      </c>
      <c r="G816" s="14"/>
      <c r="H816" s="141">
        <v>4.8</v>
      </c>
      <c r="I816" s="14">
        <v>13417.549733439701</v>
      </c>
      <c r="J816" s="14"/>
      <c r="K816" s="141">
        <v>4.9000000000000004</v>
      </c>
      <c r="L816" s="14">
        <v>13464.2316252206</v>
      </c>
    </row>
    <row r="817" spans="1:12" x14ac:dyDescent="0.3">
      <c r="A817" s="6" t="s">
        <v>171</v>
      </c>
      <c r="B817" s="141">
        <v>53.052</v>
      </c>
      <c r="C817" s="14">
        <v>110740.549132502</v>
      </c>
      <c r="D817" s="14"/>
      <c r="E817" s="141">
        <v>52.61</v>
      </c>
      <c r="F817" s="14">
        <v>103558.29852482201</v>
      </c>
      <c r="G817" s="14"/>
      <c r="H817" s="141">
        <v>43.249000000000002</v>
      </c>
      <c r="I817" s="14">
        <v>94838.423908351295</v>
      </c>
      <c r="J817" s="14"/>
      <c r="K817" s="141">
        <v>43.79</v>
      </c>
      <c r="L817" s="14">
        <v>90551.342960964204</v>
      </c>
    </row>
    <row r="818" spans="1:12" x14ac:dyDescent="0.3">
      <c r="A818" s="6" t="s">
        <v>172</v>
      </c>
      <c r="B818" s="141">
        <v>1</v>
      </c>
      <c r="C818" s="14">
        <v>3160.7645416390201</v>
      </c>
      <c r="D818" s="14"/>
      <c r="E818" s="141">
        <v>0.9</v>
      </c>
      <c r="F818" s="14">
        <v>3026.74812507353</v>
      </c>
      <c r="G818" s="14"/>
      <c r="H818" s="141">
        <v>4.3</v>
      </c>
      <c r="I818" s="14">
        <v>13574.9682261424</v>
      </c>
      <c r="J818" s="14"/>
      <c r="K818" s="141">
        <v>4</v>
      </c>
      <c r="L818" s="14">
        <v>13436.0615745261</v>
      </c>
    </row>
    <row r="819" spans="1:12" x14ac:dyDescent="0.3">
      <c r="A819" s="6" t="s">
        <v>173</v>
      </c>
      <c r="B819" s="141">
        <v>54.2</v>
      </c>
      <c r="C819" s="14">
        <v>118081.70267833601</v>
      </c>
      <c r="D819" s="14"/>
      <c r="E819" s="141">
        <v>54.4</v>
      </c>
      <c r="F819" s="14">
        <v>111169.347950332</v>
      </c>
      <c r="G819" s="14"/>
      <c r="H819" s="141">
        <v>38.5</v>
      </c>
      <c r="I819" s="14">
        <v>106894.352959347</v>
      </c>
      <c r="J819" s="14"/>
      <c r="K819" s="141">
        <v>38.6</v>
      </c>
      <c r="L819" s="14">
        <v>100527.33659034999</v>
      </c>
    </row>
    <row r="820" spans="1:12" x14ac:dyDescent="0.3">
      <c r="A820" s="6" t="s">
        <v>174</v>
      </c>
      <c r="B820" s="141">
        <v>22.9</v>
      </c>
      <c r="C820" s="14">
        <v>64382.9075828079</v>
      </c>
      <c r="D820" s="14"/>
      <c r="E820" s="141">
        <v>22.8</v>
      </c>
      <c r="F820" s="14">
        <v>66088.914059718198</v>
      </c>
      <c r="G820" s="14"/>
      <c r="H820" s="141">
        <v>14.3</v>
      </c>
      <c r="I820" s="14">
        <v>51285.368312080303</v>
      </c>
      <c r="J820" s="14"/>
      <c r="K820" s="141">
        <v>14.3</v>
      </c>
      <c r="L820" s="14">
        <v>52875.214729754698</v>
      </c>
    </row>
    <row r="821" spans="1:12" x14ac:dyDescent="0.3">
      <c r="A821" s="6" t="s">
        <v>175</v>
      </c>
      <c r="B821" s="141">
        <v>509</v>
      </c>
      <c r="C821" s="14">
        <v>27825.820699331602</v>
      </c>
      <c r="D821" s="14"/>
      <c r="E821" s="141">
        <v>529</v>
      </c>
      <c r="F821" s="14">
        <v>31261.626210397</v>
      </c>
      <c r="G821" s="14"/>
      <c r="H821" s="141">
        <v>6169</v>
      </c>
      <c r="I821" s="14">
        <v>323394.02551319601</v>
      </c>
      <c r="J821" s="14"/>
      <c r="K821" s="141">
        <v>6095</v>
      </c>
      <c r="L821" s="14">
        <v>345395.46100318799</v>
      </c>
    </row>
    <row r="822" spans="1:12" x14ac:dyDescent="0.3">
      <c r="A822" s="6" t="s">
        <v>176</v>
      </c>
      <c r="B822" s="141">
        <v>88</v>
      </c>
      <c r="C822" s="14">
        <v>11386.7732655651</v>
      </c>
      <c r="D822" s="14"/>
      <c r="E822" s="141">
        <v>88</v>
      </c>
      <c r="F822" s="14">
        <v>12013.0457951712</v>
      </c>
      <c r="G822" s="14"/>
      <c r="H822" s="141">
        <v>524</v>
      </c>
      <c r="I822" s="14">
        <v>72617.566706869693</v>
      </c>
      <c r="J822" s="14"/>
      <c r="K822" s="141">
        <v>525</v>
      </c>
      <c r="L822" s="14">
        <v>76757.738091159306</v>
      </c>
    </row>
    <row r="823" spans="1:12" x14ac:dyDescent="0.3">
      <c r="A823" s="6" t="s">
        <v>177</v>
      </c>
      <c r="B823" s="141">
        <v>557</v>
      </c>
      <c r="C823" s="14">
        <v>83540.782759280599</v>
      </c>
      <c r="D823" s="14"/>
      <c r="E823" s="141">
        <v>560</v>
      </c>
      <c r="F823" s="14">
        <v>75843.6320030754</v>
      </c>
      <c r="G823" s="14"/>
      <c r="H823" s="141">
        <v>527</v>
      </c>
      <c r="I823" s="14">
        <v>73646.259447663702</v>
      </c>
      <c r="J823" s="14"/>
      <c r="K823" s="141">
        <v>530</v>
      </c>
      <c r="L823" s="14">
        <v>66881.144798970403</v>
      </c>
    </row>
    <row r="824" spans="1:12" x14ac:dyDescent="0.3">
      <c r="A824" s="6" t="s">
        <v>178</v>
      </c>
      <c r="B824" s="141">
        <v>1.2</v>
      </c>
      <c r="C824" s="14">
        <v>18579.854997369399</v>
      </c>
      <c r="D824" s="14"/>
      <c r="E824" s="141">
        <v>1.1000000000000001</v>
      </c>
      <c r="F824" s="14">
        <v>17746.8581649874</v>
      </c>
      <c r="G824" s="14"/>
      <c r="H824" s="141">
        <v>1.1000000000000001</v>
      </c>
      <c r="I824" s="14">
        <v>15505.0504271797</v>
      </c>
      <c r="J824" s="14"/>
      <c r="K824" s="141">
        <v>1</v>
      </c>
      <c r="L824" s="14">
        <v>14687.511404655699</v>
      </c>
    </row>
    <row r="825" spans="1:12" x14ac:dyDescent="0.3">
      <c r="A825" s="6" t="s">
        <v>179</v>
      </c>
      <c r="B825" s="142" t="s">
        <v>189</v>
      </c>
      <c r="C825" s="143" t="s">
        <v>189</v>
      </c>
      <c r="D825" s="143"/>
      <c r="E825" s="142" t="s">
        <v>189</v>
      </c>
      <c r="F825" s="143" t="s">
        <v>189</v>
      </c>
      <c r="G825" s="143"/>
      <c r="H825" s="142" t="s">
        <v>189</v>
      </c>
      <c r="I825" s="143" t="s">
        <v>189</v>
      </c>
      <c r="J825" s="143"/>
      <c r="K825" s="142" t="s">
        <v>189</v>
      </c>
      <c r="L825" s="143" t="s">
        <v>189</v>
      </c>
    </row>
    <row r="826" spans="1:12" x14ac:dyDescent="0.3">
      <c r="A826" s="6" t="s">
        <v>180</v>
      </c>
      <c r="B826" s="142" t="s">
        <v>189</v>
      </c>
      <c r="C826" s="143" t="s">
        <v>189</v>
      </c>
      <c r="D826" s="143"/>
      <c r="E826" s="142" t="s">
        <v>189</v>
      </c>
      <c r="F826" s="143" t="s">
        <v>189</v>
      </c>
      <c r="G826" s="143"/>
      <c r="H826" s="142" t="s">
        <v>189</v>
      </c>
      <c r="I826" s="143" t="s">
        <v>189</v>
      </c>
      <c r="J826" s="143"/>
      <c r="K826" s="142" t="s">
        <v>189</v>
      </c>
      <c r="L826" s="143" t="s">
        <v>189</v>
      </c>
    </row>
    <row r="827" spans="1:12" x14ac:dyDescent="0.3">
      <c r="A827" s="7" t="s">
        <v>181</v>
      </c>
      <c r="B827" s="144" t="s">
        <v>189</v>
      </c>
      <c r="C827" s="145" t="s">
        <v>189</v>
      </c>
      <c r="D827" s="145"/>
      <c r="E827" s="144" t="s">
        <v>189</v>
      </c>
      <c r="F827" s="145" t="s">
        <v>189</v>
      </c>
      <c r="G827" s="145"/>
      <c r="H827" s="144" t="s">
        <v>189</v>
      </c>
      <c r="I827" s="145" t="s">
        <v>189</v>
      </c>
      <c r="J827" s="145"/>
      <c r="K827" s="144" t="s">
        <v>189</v>
      </c>
      <c r="L827" s="145" t="s">
        <v>189</v>
      </c>
    </row>
    <row r="829" spans="1:12" x14ac:dyDescent="0.3">
      <c r="A829" s="146" t="s">
        <v>1229</v>
      </c>
      <c r="B829" s="146"/>
    </row>
    <row r="830" spans="1:12" x14ac:dyDescent="0.3">
      <c r="A830" s="147" t="s">
        <v>1230</v>
      </c>
      <c r="B830" s="147"/>
    </row>
    <row r="831" spans="1:12" x14ac:dyDescent="0.3">
      <c r="A831" s="13" t="s">
        <v>246</v>
      </c>
      <c r="B831" s="13"/>
    </row>
    <row r="832" spans="1:12" x14ac:dyDescent="0.3">
      <c r="A832" s="147" t="s">
        <v>1231</v>
      </c>
      <c r="B832" s="147"/>
    </row>
    <row r="833" spans="1:12" x14ac:dyDescent="0.3">
      <c r="A833" s="148" t="s">
        <v>1232</v>
      </c>
      <c r="B833" s="148"/>
    </row>
    <row r="834" spans="1:12" x14ac:dyDescent="0.3">
      <c r="A834" s="148" t="s">
        <v>1238</v>
      </c>
      <c r="B834" s="148"/>
    </row>
    <row r="835" spans="1:12" x14ac:dyDescent="0.3">
      <c r="A835" s="1" t="s">
        <v>1233</v>
      </c>
      <c r="B835" s="1"/>
    </row>
    <row r="836" spans="1:12" x14ac:dyDescent="0.3">
      <c r="A836" s="1" t="s">
        <v>1234</v>
      </c>
      <c r="B836" s="1"/>
    </row>
    <row r="837" spans="1:12" x14ac:dyDescent="0.3">
      <c r="A837" s="1" t="s">
        <v>1235</v>
      </c>
      <c r="B837" s="1"/>
    </row>
    <row r="838" spans="1:12" x14ac:dyDescent="0.3">
      <c r="A838" s="1" t="s">
        <v>1236</v>
      </c>
      <c r="B838" s="1"/>
    </row>
    <row r="841" spans="1:12" ht="14.5" x14ac:dyDescent="0.3">
      <c r="A841" s="137" t="s">
        <v>1276</v>
      </c>
      <c r="B841" s="137"/>
      <c r="C841" s="6"/>
      <c r="D841" s="6"/>
      <c r="E841" s="6"/>
      <c r="F841" s="6"/>
      <c r="G841" s="6"/>
      <c r="H841" s="6"/>
      <c r="I841" s="6"/>
      <c r="J841" s="6"/>
      <c r="K841" s="6"/>
    </row>
    <row r="842" spans="1:12" x14ac:dyDescent="0.3">
      <c r="A842" s="7"/>
      <c r="B842" s="7"/>
      <c r="C842" s="7"/>
      <c r="D842" s="7"/>
      <c r="E842" s="7"/>
      <c r="F842" s="7"/>
      <c r="G842" s="7"/>
      <c r="H842" s="7"/>
      <c r="I842" s="7"/>
      <c r="J842" s="7"/>
      <c r="K842" s="7"/>
      <c r="L842" s="138" t="s">
        <v>1227</v>
      </c>
    </row>
    <row r="843" spans="1:12" x14ac:dyDescent="0.3">
      <c r="A843" s="6"/>
      <c r="B843" s="202" t="s">
        <v>21</v>
      </c>
      <c r="C843" s="202"/>
      <c r="D843" s="202"/>
      <c r="E843" s="202"/>
      <c r="F843" s="202"/>
      <c r="G843" s="6"/>
      <c r="H843" s="202" t="s">
        <v>22</v>
      </c>
      <c r="I843" s="202"/>
      <c r="J843" s="202"/>
      <c r="K843" s="202"/>
      <c r="L843" s="202"/>
    </row>
    <row r="844" spans="1:12" x14ac:dyDescent="0.3">
      <c r="A844" s="6"/>
      <c r="B844" s="201">
        <v>2023</v>
      </c>
      <c r="C844" s="201"/>
      <c r="D844" s="10"/>
      <c r="E844" s="201">
        <v>2024</v>
      </c>
      <c r="F844" s="201"/>
      <c r="G844" s="10"/>
      <c r="H844" s="201">
        <v>2023</v>
      </c>
      <c r="I844" s="201"/>
      <c r="J844" s="10"/>
      <c r="K844" s="201">
        <v>2024</v>
      </c>
      <c r="L844" s="201"/>
    </row>
    <row r="845" spans="1:12" x14ac:dyDescent="0.3">
      <c r="A845" s="7"/>
      <c r="B845" s="139" t="s">
        <v>1228</v>
      </c>
      <c r="C845" s="140" t="s">
        <v>5</v>
      </c>
      <c r="D845" s="140"/>
      <c r="E845" s="139" t="s">
        <v>1228</v>
      </c>
      <c r="F845" s="140" t="s">
        <v>5</v>
      </c>
      <c r="G845" s="140"/>
      <c r="H845" s="139" t="s">
        <v>1228</v>
      </c>
      <c r="I845" s="140" t="s">
        <v>5</v>
      </c>
      <c r="J845" s="140"/>
      <c r="K845" s="139" t="s">
        <v>1228</v>
      </c>
      <c r="L845" s="140" t="s">
        <v>5</v>
      </c>
    </row>
    <row r="846" spans="1:12" x14ac:dyDescent="0.3">
      <c r="A846" s="206" t="s">
        <v>62</v>
      </c>
      <c r="B846" s="206"/>
      <c r="C846" s="206"/>
      <c r="D846" s="206"/>
      <c r="E846" s="206"/>
      <c r="F846" s="206"/>
      <c r="G846" s="206"/>
      <c r="H846" s="206"/>
      <c r="I846" s="206"/>
      <c r="J846" s="206"/>
      <c r="K846" s="206"/>
      <c r="L846" s="206"/>
    </row>
    <row r="847" spans="1:12" x14ac:dyDescent="0.3">
      <c r="A847" s="11" t="s">
        <v>63</v>
      </c>
      <c r="B847" s="6"/>
      <c r="C847" s="6"/>
      <c r="D847" s="6"/>
      <c r="E847" s="6"/>
      <c r="F847" s="6"/>
      <c r="G847" s="6"/>
      <c r="H847" s="6"/>
      <c r="I847" s="6"/>
      <c r="J847" s="6"/>
      <c r="K847" s="6"/>
      <c r="L847" s="6"/>
    </row>
    <row r="848" spans="1:12" x14ac:dyDescent="0.3">
      <c r="A848" s="6" t="s">
        <v>64</v>
      </c>
      <c r="B848" s="141">
        <v>73.599999999999994</v>
      </c>
      <c r="C848" s="14">
        <v>18244.4935843399</v>
      </c>
      <c r="D848" s="14"/>
      <c r="E848" s="141">
        <v>73.835999999999999</v>
      </c>
      <c r="F848" s="14">
        <v>16253.059515278101</v>
      </c>
      <c r="G848" s="14"/>
      <c r="H848" s="141">
        <v>10.34</v>
      </c>
      <c r="I848" s="14">
        <v>2713.4653970548902</v>
      </c>
      <c r="J848" s="14"/>
      <c r="K848" s="141">
        <v>10.11</v>
      </c>
      <c r="L848" s="14">
        <v>2355.9597703899199</v>
      </c>
    </row>
    <row r="849" spans="1:12" x14ac:dyDescent="0.3">
      <c r="A849" s="6" t="s">
        <v>65</v>
      </c>
      <c r="B849" s="141">
        <v>110.9</v>
      </c>
      <c r="C849" s="14">
        <v>57012.389112944104</v>
      </c>
      <c r="D849" s="14"/>
      <c r="E849" s="141">
        <v>111.54</v>
      </c>
      <c r="F849" s="14">
        <v>50517.778338507698</v>
      </c>
      <c r="G849" s="14"/>
      <c r="H849" s="141">
        <v>152.30000000000001</v>
      </c>
      <c r="I849" s="14">
        <v>77624.143033599205</v>
      </c>
      <c r="J849" s="14"/>
      <c r="K849" s="141">
        <v>155.94</v>
      </c>
      <c r="L849" s="14">
        <v>70021.329676723501</v>
      </c>
    </row>
    <row r="850" spans="1:12" x14ac:dyDescent="0.3">
      <c r="A850" s="6" t="s">
        <v>66</v>
      </c>
      <c r="B850" s="142" t="s">
        <v>189</v>
      </c>
      <c r="C850" s="143" t="s">
        <v>189</v>
      </c>
      <c r="D850" s="143"/>
      <c r="E850" s="142" t="s">
        <v>189</v>
      </c>
      <c r="F850" s="143" t="s">
        <v>189</v>
      </c>
      <c r="G850" s="143"/>
      <c r="H850" s="142" t="s">
        <v>189</v>
      </c>
      <c r="I850" s="143" t="s">
        <v>189</v>
      </c>
      <c r="J850" s="143"/>
      <c r="K850" s="142" t="s">
        <v>189</v>
      </c>
      <c r="L850" s="143" t="s">
        <v>189</v>
      </c>
    </row>
    <row r="851" spans="1:12" x14ac:dyDescent="0.3">
      <c r="A851" s="6" t="s">
        <v>67</v>
      </c>
      <c r="B851" s="141">
        <v>63.35</v>
      </c>
      <c r="C851" s="14">
        <v>13563.9539578736</v>
      </c>
      <c r="D851" s="14"/>
      <c r="E851" s="141">
        <v>63.2</v>
      </c>
      <c r="F851" s="14">
        <v>11935.0804593745</v>
      </c>
      <c r="G851" s="14"/>
      <c r="H851" s="141">
        <v>6.2439999999999998</v>
      </c>
      <c r="I851" s="14">
        <v>1336.0840378272101</v>
      </c>
      <c r="J851" s="14"/>
      <c r="K851" s="141">
        <v>7.0039999999999996</v>
      </c>
      <c r="L851" s="14">
        <v>1321.8604346621801</v>
      </c>
    </row>
    <row r="852" spans="1:12" x14ac:dyDescent="0.3">
      <c r="A852" s="6" t="s">
        <v>68</v>
      </c>
      <c r="B852" s="142" t="s">
        <v>189</v>
      </c>
      <c r="C852" s="143" t="s">
        <v>189</v>
      </c>
      <c r="D852" s="143"/>
      <c r="E852" s="142" t="s">
        <v>189</v>
      </c>
      <c r="F852" s="143" t="s">
        <v>189</v>
      </c>
      <c r="G852" s="143"/>
      <c r="H852" s="142" t="s">
        <v>189</v>
      </c>
      <c r="I852" s="143" t="s">
        <v>189</v>
      </c>
      <c r="J852" s="143"/>
      <c r="K852" s="142" t="s">
        <v>189</v>
      </c>
      <c r="L852" s="143" t="s">
        <v>189</v>
      </c>
    </row>
    <row r="853" spans="1:12" x14ac:dyDescent="0.3">
      <c r="A853" s="6" t="s">
        <v>69</v>
      </c>
      <c r="B853" s="142" t="s">
        <v>189</v>
      </c>
      <c r="C853" s="143" t="s">
        <v>189</v>
      </c>
      <c r="D853" s="143"/>
      <c r="E853" s="142" t="s">
        <v>189</v>
      </c>
      <c r="F853" s="143" t="s">
        <v>189</v>
      </c>
      <c r="G853" s="143"/>
      <c r="H853" s="142" t="s">
        <v>189</v>
      </c>
      <c r="I853" s="143" t="s">
        <v>189</v>
      </c>
      <c r="J853" s="143"/>
      <c r="K853" s="142" t="s">
        <v>189</v>
      </c>
      <c r="L853" s="143" t="s">
        <v>189</v>
      </c>
    </row>
    <row r="854" spans="1:12" x14ac:dyDescent="0.3">
      <c r="A854" s="6" t="s">
        <v>70</v>
      </c>
      <c r="B854" s="142" t="s">
        <v>189</v>
      </c>
      <c r="C854" s="143" t="s">
        <v>189</v>
      </c>
      <c r="D854" s="143"/>
      <c r="E854" s="142" t="s">
        <v>189</v>
      </c>
      <c r="F854" s="143" t="s">
        <v>189</v>
      </c>
      <c r="G854" s="143"/>
      <c r="H854" s="142" t="s">
        <v>189</v>
      </c>
      <c r="I854" s="143" t="s">
        <v>189</v>
      </c>
      <c r="J854" s="143"/>
      <c r="K854" s="142" t="s">
        <v>189</v>
      </c>
      <c r="L854" s="143" t="s">
        <v>189</v>
      </c>
    </row>
    <row r="855" spans="1:12" x14ac:dyDescent="0.3">
      <c r="A855" s="6" t="s">
        <v>71</v>
      </c>
      <c r="B855" s="141">
        <v>61.75</v>
      </c>
      <c r="C855" s="14">
        <v>17567.322060680999</v>
      </c>
      <c r="D855" s="14"/>
      <c r="E855" s="141">
        <v>61.11</v>
      </c>
      <c r="F855" s="14">
        <v>14255.903189071099</v>
      </c>
      <c r="G855" s="14"/>
      <c r="H855" s="141">
        <v>5.14</v>
      </c>
      <c r="I855" s="14">
        <v>1474.8923905977899</v>
      </c>
      <c r="J855" s="14"/>
      <c r="K855" s="141">
        <v>5.5</v>
      </c>
      <c r="L855" s="14">
        <v>1294.11764233386</v>
      </c>
    </row>
    <row r="856" spans="1:12" x14ac:dyDescent="0.3">
      <c r="A856" s="6" t="s">
        <v>72</v>
      </c>
      <c r="B856" s="142" t="s">
        <v>189</v>
      </c>
      <c r="C856" s="143" t="s">
        <v>189</v>
      </c>
      <c r="D856" s="143"/>
      <c r="E856" s="142" t="s">
        <v>189</v>
      </c>
      <c r="F856" s="143" t="s">
        <v>189</v>
      </c>
      <c r="G856" s="143"/>
      <c r="H856" s="142" t="s">
        <v>189</v>
      </c>
      <c r="I856" s="143" t="s">
        <v>189</v>
      </c>
      <c r="J856" s="143"/>
      <c r="K856" s="142" t="s">
        <v>189</v>
      </c>
      <c r="L856" s="143" t="s">
        <v>189</v>
      </c>
    </row>
    <row r="857" spans="1:12" x14ac:dyDescent="0.3">
      <c r="A857" s="6" t="s">
        <v>73</v>
      </c>
      <c r="B857" s="141">
        <v>77.355670000000003</v>
      </c>
      <c r="C857" s="14">
        <v>2255.8692117269902</v>
      </c>
      <c r="D857" s="14"/>
      <c r="E857" s="141">
        <v>77.560509999999994</v>
      </c>
      <c r="F857" s="14">
        <v>2024.34932134366</v>
      </c>
      <c r="G857" s="14"/>
      <c r="H857" s="141">
        <v>34.19638492</v>
      </c>
      <c r="I857" s="14">
        <v>1009.8751673013199</v>
      </c>
      <c r="J857" s="14"/>
      <c r="K857" s="141">
        <v>35.291590220000003</v>
      </c>
      <c r="L857" s="14">
        <v>932.78544184453995</v>
      </c>
    </row>
    <row r="858" spans="1:12" x14ac:dyDescent="0.3">
      <c r="A858" s="11" t="s">
        <v>74</v>
      </c>
      <c r="B858" s="142"/>
      <c r="C858" s="143"/>
      <c r="D858" s="143"/>
      <c r="E858" s="142"/>
      <c r="F858" s="143"/>
      <c r="G858" s="143"/>
      <c r="H858" s="142"/>
      <c r="I858" s="143"/>
      <c r="J858" s="143"/>
      <c r="K858" s="142"/>
      <c r="L858" s="143"/>
    </row>
    <row r="859" spans="1:12" x14ac:dyDescent="0.3">
      <c r="A859" s="6" t="s">
        <v>75</v>
      </c>
      <c r="B859" s="142" t="s">
        <v>189</v>
      </c>
      <c r="C859" s="143" t="s">
        <v>189</v>
      </c>
      <c r="D859" s="143"/>
      <c r="E859" s="142" t="s">
        <v>189</v>
      </c>
      <c r="F859" s="143" t="s">
        <v>189</v>
      </c>
      <c r="G859" s="143"/>
      <c r="H859" s="142" t="s">
        <v>189</v>
      </c>
      <c r="I859" s="143" t="s">
        <v>189</v>
      </c>
      <c r="J859" s="143"/>
      <c r="K859" s="142" t="s">
        <v>189</v>
      </c>
      <c r="L859" s="143" t="s">
        <v>189</v>
      </c>
    </row>
    <row r="860" spans="1:12" x14ac:dyDescent="0.3">
      <c r="A860" s="6" t="s">
        <v>76</v>
      </c>
      <c r="B860" s="142" t="s">
        <v>189</v>
      </c>
      <c r="C860" s="143" t="s">
        <v>189</v>
      </c>
      <c r="D860" s="143"/>
      <c r="E860" s="142" t="s">
        <v>189</v>
      </c>
      <c r="F860" s="143" t="s">
        <v>189</v>
      </c>
      <c r="G860" s="143"/>
      <c r="H860" s="142" t="s">
        <v>189</v>
      </c>
      <c r="I860" s="143" t="s">
        <v>189</v>
      </c>
      <c r="J860" s="143"/>
      <c r="K860" s="142" t="s">
        <v>189</v>
      </c>
      <c r="L860" s="143" t="s">
        <v>189</v>
      </c>
    </row>
    <row r="861" spans="1:12" x14ac:dyDescent="0.3">
      <c r="A861" s="6" t="s">
        <v>77</v>
      </c>
      <c r="B861" s="142" t="s">
        <v>189</v>
      </c>
      <c r="C861" s="143" t="s">
        <v>189</v>
      </c>
      <c r="D861" s="143"/>
      <c r="E861" s="142" t="s">
        <v>189</v>
      </c>
      <c r="F861" s="143" t="s">
        <v>189</v>
      </c>
      <c r="G861" s="143"/>
      <c r="H861" s="142" t="s">
        <v>189</v>
      </c>
      <c r="I861" s="143" t="s">
        <v>189</v>
      </c>
      <c r="J861" s="143"/>
      <c r="K861" s="142" t="s">
        <v>189</v>
      </c>
      <c r="L861" s="143" t="s">
        <v>189</v>
      </c>
    </row>
    <row r="862" spans="1:12" x14ac:dyDescent="0.3">
      <c r="A862" s="6" t="s">
        <v>78</v>
      </c>
      <c r="B862" s="142" t="s">
        <v>189</v>
      </c>
      <c r="C862" s="143" t="s">
        <v>189</v>
      </c>
      <c r="D862" s="143"/>
      <c r="E862" s="142" t="s">
        <v>189</v>
      </c>
      <c r="F862" s="143" t="s">
        <v>189</v>
      </c>
      <c r="G862" s="143"/>
      <c r="H862" s="142" t="s">
        <v>189</v>
      </c>
      <c r="I862" s="143" t="s">
        <v>189</v>
      </c>
      <c r="J862" s="143"/>
      <c r="K862" s="142" t="s">
        <v>189</v>
      </c>
      <c r="L862" s="143" t="s">
        <v>189</v>
      </c>
    </row>
    <row r="863" spans="1:12" x14ac:dyDescent="0.3">
      <c r="A863" s="6" t="s">
        <v>79</v>
      </c>
      <c r="B863" s="142" t="s">
        <v>189</v>
      </c>
      <c r="C863" s="143" t="s">
        <v>189</v>
      </c>
      <c r="D863" s="143"/>
      <c r="E863" s="142" t="s">
        <v>189</v>
      </c>
      <c r="F863" s="143" t="s">
        <v>189</v>
      </c>
      <c r="G863" s="143"/>
      <c r="H863" s="142" t="s">
        <v>189</v>
      </c>
      <c r="I863" s="143" t="s">
        <v>189</v>
      </c>
      <c r="J863" s="143"/>
      <c r="K863" s="142" t="s">
        <v>189</v>
      </c>
      <c r="L863" s="143" t="s">
        <v>189</v>
      </c>
    </row>
    <row r="864" spans="1:12" x14ac:dyDescent="0.3">
      <c r="A864" s="6" t="s">
        <v>80</v>
      </c>
      <c r="B864" s="142" t="s">
        <v>189</v>
      </c>
      <c r="C864" s="143" t="s">
        <v>189</v>
      </c>
      <c r="D864" s="143"/>
      <c r="E864" s="142" t="s">
        <v>189</v>
      </c>
      <c r="F864" s="143" t="s">
        <v>189</v>
      </c>
      <c r="G864" s="143"/>
      <c r="H864" s="142" t="s">
        <v>189</v>
      </c>
      <c r="I864" s="143" t="s">
        <v>189</v>
      </c>
      <c r="J864" s="143"/>
      <c r="K864" s="142" t="s">
        <v>189</v>
      </c>
      <c r="L864" s="143" t="s">
        <v>189</v>
      </c>
    </row>
    <row r="865" spans="1:12" x14ac:dyDescent="0.3">
      <c r="A865" s="6" t="s">
        <v>81</v>
      </c>
      <c r="B865" s="142" t="s">
        <v>189</v>
      </c>
      <c r="C865" s="143" t="s">
        <v>189</v>
      </c>
      <c r="D865" s="143"/>
      <c r="E865" s="142" t="s">
        <v>189</v>
      </c>
      <c r="F865" s="143" t="s">
        <v>189</v>
      </c>
      <c r="G865" s="143"/>
      <c r="H865" s="142" t="s">
        <v>189</v>
      </c>
      <c r="I865" s="143" t="s">
        <v>189</v>
      </c>
      <c r="J865" s="143"/>
      <c r="K865" s="142" t="s">
        <v>189</v>
      </c>
      <c r="L865" s="143" t="s">
        <v>189</v>
      </c>
    </row>
    <row r="866" spans="1:12" x14ac:dyDescent="0.3">
      <c r="A866" s="11" t="s">
        <v>82</v>
      </c>
      <c r="B866" s="142"/>
      <c r="C866" s="143"/>
      <c r="D866" s="143"/>
      <c r="E866" s="142"/>
      <c r="F866" s="143"/>
      <c r="G866" s="143"/>
      <c r="H866" s="142"/>
      <c r="I866" s="143"/>
      <c r="J866" s="143"/>
      <c r="K866" s="142"/>
      <c r="L866" s="143"/>
    </row>
    <row r="867" spans="1:12" x14ac:dyDescent="0.3">
      <c r="A867" s="6" t="s">
        <v>83</v>
      </c>
      <c r="B867" s="141">
        <v>176.7</v>
      </c>
      <c r="C867" s="14">
        <v>132543.78</v>
      </c>
      <c r="D867" s="14"/>
      <c r="E867" s="141">
        <v>246.76</v>
      </c>
      <c r="F867" s="14">
        <v>195969.35</v>
      </c>
      <c r="G867" s="14"/>
      <c r="H867" s="141">
        <v>2.4449999999999998</v>
      </c>
      <c r="I867" s="14">
        <v>1709.91075</v>
      </c>
      <c r="J867" s="14"/>
      <c r="K867" s="141">
        <v>2.4</v>
      </c>
      <c r="L867" s="14">
        <v>1641.12</v>
      </c>
    </row>
    <row r="868" spans="1:12" x14ac:dyDescent="0.3">
      <c r="A868" s="6" t="s">
        <v>84</v>
      </c>
      <c r="B868" s="142" t="s">
        <v>189</v>
      </c>
      <c r="C868" s="143" t="s">
        <v>189</v>
      </c>
      <c r="D868" s="143"/>
      <c r="E868" s="142" t="s">
        <v>189</v>
      </c>
      <c r="F868" s="143" t="s">
        <v>189</v>
      </c>
      <c r="G868" s="143"/>
      <c r="H868" s="142" t="s">
        <v>189</v>
      </c>
      <c r="I868" s="143" t="s">
        <v>189</v>
      </c>
      <c r="J868" s="143"/>
      <c r="K868" s="142" t="s">
        <v>189</v>
      </c>
      <c r="L868" s="143" t="s">
        <v>189</v>
      </c>
    </row>
    <row r="869" spans="1:12" x14ac:dyDescent="0.3">
      <c r="A869" s="6" t="s">
        <v>85</v>
      </c>
      <c r="B869" s="141">
        <v>5.0739999999999998</v>
      </c>
      <c r="C869" s="14">
        <v>6076.5317999999997</v>
      </c>
      <c r="D869" s="14"/>
      <c r="E869" s="141">
        <v>4.9640000000000004</v>
      </c>
      <c r="F869" s="14">
        <v>7244.0392000000002</v>
      </c>
      <c r="G869" s="14"/>
      <c r="H869" s="141">
        <v>0.1</v>
      </c>
      <c r="I869" s="14">
        <v>129.34</v>
      </c>
      <c r="J869" s="14"/>
      <c r="K869" s="141">
        <v>0.05</v>
      </c>
      <c r="L869" s="14">
        <v>79.22</v>
      </c>
    </row>
    <row r="870" spans="1:12" x14ac:dyDescent="0.3">
      <c r="A870" s="6" t="s">
        <v>86</v>
      </c>
      <c r="B870" s="141">
        <v>3.5274000000000001</v>
      </c>
      <c r="C870" s="14">
        <v>2722.6096541870302</v>
      </c>
      <c r="D870" s="14"/>
      <c r="E870" s="141">
        <v>3.52</v>
      </c>
      <c r="F870" s="14">
        <v>3583.5884536009098</v>
      </c>
      <c r="G870" s="14"/>
      <c r="H870" s="141">
        <v>0.36</v>
      </c>
      <c r="I870" s="14">
        <v>278.51799900940699</v>
      </c>
      <c r="J870" s="14"/>
      <c r="K870" s="141">
        <v>0.32</v>
      </c>
      <c r="L870" s="14">
        <v>326.54688061636199</v>
      </c>
    </row>
    <row r="871" spans="1:12" x14ac:dyDescent="0.3">
      <c r="A871" s="6" t="s">
        <v>87</v>
      </c>
      <c r="B871" s="141">
        <v>113.193</v>
      </c>
      <c r="C871" s="14">
        <v>18092.150000000001</v>
      </c>
      <c r="D871" s="14"/>
      <c r="E871" s="141">
        <v>113.28</v>
      </c>
      <c r="F871" s="14">
        <v>17003.689999999999</v>
      </c>
      <c r="G871" s="14"/>
      <c r="H871" s="141">
        <v>61.5</v>
      </c>
      <c r="I871" s="14">
        <v>9670.99</v>
      </c>
      <c r="J871" s="14"/>
      <c r="K871" s="141">
        <v>56.74</v>
      </c>
      <c r="L871" s="14">
        <v>8258.1200000000008</v>
      </c>
    </row>
    <row r="872" spans="1:12" x14ac:dyDescent="0.3">
      <c r="A872" s="6" t="s">
        <v>88</v>
      </c>
      <c r="B872" s="142" t="s">
        <v>189</v>
      </c>
      <c r="C872" s="143" t="s">
        <v>189</v>
      </c>
      <c r="D872" s="143"/>
      <c r="E872" s="142" t="s">
        <v>189</v>
      </c>
      <c r="F872" s="143" t="s">
        <v>189</v>
      </c>
      <c r="G872" s="143"/>
      <c r="H872" s="142" t="s">
        <v>189</v>
      </c>
      <c r="I872" s="143" t="s">
        <v>189</v>
      </c>
      <c r="J872" s="143"/>
      <c r="K872" s="142" t="s">
        <v>189</v>
      </c>
      <c r="L872" s="143" t="s">
        <v>189</v>
      </c>
    </row>
    <row r="873" spans="1:12" x14ac:dyDescent="0.3">
      <c r="A873" s="6" t="s">
        <v>89</v>
      </c>
      <c r="B873" s="141">
        <v>61.74</v>
      </c>
      <c r="C873" s="14">
        <v>113890.159003291</v>
      </c>
      <c r="D873" s="14"/>
      <c r="E873" s="141">
        <v>64.290000000000006</v>
      </c>
      <c r="F873" s="14">
        <v>172554.382231583</v>
      </c>
      <c r="G873" s="14"/>
      <c r="H873" s="141">
        <v>23.8</v>
      </c>
      <c r="I873" s="14">
        <v>43789.107441455402</v>
      </c>
      <c r="J873" s="14"/>
      <c r="K873" s="141">
        <v>22.4</v>
      </c>
      <c r="L873" s="14">
        <v>59965.318896298901</v>
      </c>
    </row>
    <row r="874" spans="1:12" x14ac:dyDescent="0.3">
      <c r="A874" s="6" t="s">
        <v>90</v>
      </c>
      <c r="B874" s="142" t="s">
        <v>189</v>
      </c>
      <c r="C874" s="143" t="s">
        <v>189</v>
      </c>
      <c r="D874" s="143"/>
      <c r="E874" s="142" t="s">
        <v>189</v>
      </c>
      <c r="F874" s="143" t="s">
        <v>189</v>
      </c>
      <c r="G874" s="143"/>
      <c r="H874" s="142" t="s">
        <v>189</v>
      </c>
      <c r="I874" s="143" t="s">
        <v>189</v>
      </c>
      <c r="J874" s="143"/>
      <c r="K874" s="142" t="s">
        <v>189</v>
      </c>
      <c r="L874" s="143" t="s">
        <v>189</v>
      </c>
    </row>
    <row r="875" spans="1:12" x14ac:dyDescent="0.3">
      <c r="A875" s="6" t="s">
        <v>91</v>
      </c>
      <c r="B875" s="141">
        <v>46.6</v>
      </c>
      <c r="C875" s="14">
        <v>33194.684646084199</v>
      </c>
      <c r="D875" s="14"/>
      <c r="E875" s="141">
        <v>56.1</v>
      </c>
      <c r="F875" s="14">
        <v>41840.047932438902</v>
      </c>
      <c r="G875" s="14"/>
      <c r="H875" s="141">
        <v>2.7</v>
      </c>
      <c r="I875" s="14">
        <v>1923.58259571844</v>
      </c>
      <c r="J875" s="14"/>
      <c r="K875" s="141">
        <v>2.7</v>
      </c>
      <c r="L875" s="14">
        <v>2013.9909777171999</v>
      </c>
    </row>
    <row r="876" spans="1:12" x14ac:dyDescent="0.3">
      <c r="A876" s="6" t="s">
        <v>92</v>
      </c>
      <c r="B876" s="141">
        <v>64.2</v>
      </c>
      <c r="C876" s="14">
        <v>63099.266594450797</v>
      </c>
      <c r="D876" s="14"/>
      <c r="E876" s="141">
        <v>49.7</v>
      </c>
      <c r="F876" s="14">
        <v>42888.433904601501</v>
      </c>
      <c r="G876" s="14"/>
      <c r="H876" s="141">
        <v>1</v>
      </c>
      <c r="I876" s="14">
        <v>993.81822721327296</v>
      </c>
      <c r="J876" s="14"/>
      <c r="K876" s="141">
        <v>1.1000000000000001</v>
      </c>
      <c r="L876" s="14">
        <v>959.829643842579</v>
      </c>
    </row>
    <row r="877" spans="1:12" x14ac:dyDescent="0.3">
      <c r="A877" s="6" t="s">
        <v>93</v>
      </c>
      <c r="B877" s="141">
        <v>6</v>
      </c>
      <c r="C877" s="14">
        <v>5425.8187244854898</v>
      </c>
      <c r="D877" s="14"/>
      <c r="E877" s="141">
        <v>6.1</v>
      </c>
      <c r="F877" s="14">
        <v>4572.9704513084398</v>
      </c>
      <c r="G877" s="14"/>
      <c r="H877" s="141">
        <v>59.1</v>
      </c>
      <c r="I877" s="14">
        <v>52995.733951480899</v>
      </c>
      <c r="J877" s="14"/>
      <c r="K877" s="141">
        <v>61.5</v>
      </c>
      <c r="L877" s="14">
        <v>45717.563484184902</v>
      </c>
    </row>
    <row r="878" spans="1:12" x14ac:dyDescent="0.3">
      <c r="A878" s="6" t="s">
        <v>94</v>
      </c>
      <c r="B878" s="142" t="s">
        <v>189</v>
      </c>
      <c r="C878" s="143" t="s">
        <v>189</v>
      </c>
      <c r="D878" s="143"/>
      <c r="E878" s="142" t="s">
        <v>189</v>
      </c>
      <c r="F878" s="143" t="s">
        <v>189</v>
      </c>
      <c r="G878" s="143"/>
      <c r="H878" s="142" t="s">
        <v>189</v>
      </c>
      <c r="I878" s="143" t="s">
        <v>189</v>
      </c>
      <c r="J878" s="143"/>
      <c r="K878" s="142" t="s">
        <v>189</v>
      </c>
      <c r="L878" s="143" t="s">
        <v>189</v>
      </c>
    </row>
    <row r="879" spans="1:12" x14ac:dyDescent="0.3">
      <c r="A879" s="6" t="s">
        <v>95</v>
      </c>
      <c r="B879" s="141">
        <v>13.2</v>
      </c>
      <c r="C879" s="14">
        <v>4154.04</v>
      </c>
      <c r="D879" s="14"/>
      <c r="E879" s="141">
        <v>13.3</v>
      </c>
      <c r="F879" s="14">
        <v>2285.63</v>
      </c>
      <c r="G879" s="14"/>
      <c r="H879" s="141">
        <v>0.9</v>
      </c>
      <c r="I879" s="14">
        <v>440.73</v>
      </c>
      <c r="J879" s="14"/>
      <c r="K879" s="141">
        <v>1</v>
      </c>
      <c r="L879" s="14">
        <v>268.39999999999998</v>
      </c>
    </row>
    <row r="880" spans="1:12" x14ac:dyDescent="0.3">
      <c r="A880" s="6" t="s">
        <v>96</v>
      </c>
      <c r="B880" s="141">
        <v>4.7</v>
      </c>
      <c r="C880" s="14">
        <v>2049.1872502711899</v>
      </c>
      <c r="D880" s="14"/>
      <c r="E880" s="141">
        <v>4.8</v>
      </c>
      <c r="F880" s="14">
        <v>1293.3423530222301</v>
      </c>
      <c r="G880" s="14"/>
      <c r="H880" s="141">
        <v>1.28</v>
      </c>
      <c r="I880" s="14">
        <v>576.28855001386103</v>
      </c>
      <c r="J880" s="14"/>
      <c r="K880" s="141">
        <v>1.32</v>
      </c>
      <c r="L880" s="14">
        <v>367.27589653070902</v>
      </c>
    </row>
    <row r="881" spans="1:12" x14ac:dyDescent="0.3">
      <c r="A881" s="6" t="s">
        <v>97</v>
      </c>
      <c r="B881" s="141">
        <v>0.11509999999999999</v>
      </c>
      <c r="C881" s="14">
        <v>414.81558816607401</v>
      </c>
      <c r="D881" s="14"/>
      <c r="E881" s="141">
        <v>0.13</v>
      </c>
      <c r="F881" s="14">
        <v>699.02373137004099</v>
      </c>
      <c r="G881" s="14"/>
      <c r="H881" s="141">
        <v>0.1</v>
      </c>
      <c r="I881" s="14">
        <v>364.494807047834</v>
      </c>
      <c r="J881" s="14"/>
      <c r="K881" s="141">
        <v>0.12</v>
      </c>
      <c r="L881" s="14">
        <v>652.59150253844302</v>
      </c>
    </row>
    <row r="882" spans="1:12" x14ac:dyDescent="0.3">
      <c r="A882" s="6" t="s">
        <v>98</v>
      </c>
      <c r="B882" s="141">
        <v>6.2</v>
      </c>
      <c r="C882" s="14">
        <v>9485.9515040139104</v>
      </c>
      <c r="D882" s="14"/>
      <c r="E882" s="141">
        <v>6.4</v>
      </c>
      <c r="F882" s="14">
        <v>16509.227598211601</v>
      </c>
      <c r="G882" s="14"/>
      <c r="H882" s="141">
        <v>1.4</v>
      </c>
      <c r="I882" s="14">
        <v>2142.30535643144</v>
      </c>
      <c r="J882" s="14"/>
      <c r="K882" s="141">
        <v>1.3</v>
      </c>
      <c r="L882" s="14">
        <v>3353.9320573046002</v>
      </c>
    </row>
    <row r="883" spans="1:12" x14ac:dyDescent="0.3">
      <c r="A883" s="6" t="s">
        <v>99</v>
      </c>
      <c r="B883" s="141">
        <v>0.14000000000000001</v>
      </c>
      <c r="C883" s="14">
        <v>50.648842944023301</v>
      </c>
      <c r="D883" s="14"/>
      <c r="E883" s="141">
        <v>0.1</v>
      </c>
      <c r="F883" s="14">
        <v>39.4337420064181</v>
      </c>
      <c r="G883" s="14"/>
      <c r="H883" s="141">
        <v>0.22500000000000001</v>
      </c>
      <c r="I883" s="14">
        <v>81.3456956962399</v>
      </c>
      <c r="J883" s="14"/>
      <c r="K883" s="141">
        <v>0.2</v>
      </c>
      <c r="L883" s="14">
        <v>78.814940719023596</v>
      </c>
    </row>
    <row r="884" spans="1:12" x14ac:dyDescent="0.3">
      <c r="A884" s="6" t="s">
        <v>100</v>
      </c>
      <c r="B884" s="142" t="s">
        <v>189</v>
      </c>
      <c r="C884" s="143" t="s">
        <v>189</v>
      </c>
      <c r="D884" s="143"/>
      <c r="E884" s="142" t="s">
        <v>189</v>
      </c>
      <c r="F884" s="143" t="s">
        <v>189</v>
      </c>
      <c r="G884" s="143"/>
      <c r="H884" s="142" t="s">
        <v>189</v>
      </c>
      <c r="I884" s="143" t="s">
        <v>189</v>
      </c>
      <c r="J884" s="143"/>
      <c r="K884" s="142" t="s">
        <v>189</v>
      </c>
      <c r="L884" s="143" t="s">
        <v>189</v>
      </c>
    </row>
    <row r="885" spans="1:12" x14ac:dyDescent="0.3">
      <c r="A885" s="6" t="s">
        <v>101</v>
      </c>
      <c r="B885" s="141">
        <v>115</v>
      </c>
      <c r="C885" s="14">
        <v>103107.57492974401</v>
      </c>
      <c r="D885" s="14"/>
      <c r="E885" s="141">
        <v>169.85</v>
      </c>
      <c r="F885" s="14">
        <v>134772.58363137499</v>
      </c>
      <c r="G885" s="14"/>
      <c r="H885" s="141">
        <v>0.438</v>
      </c>
      <c r="I885" s="14">
        <v>389.82234700414801</v>
      </c>
      <c r="J885" s="14"/>
      <c r="K885" s="141">
        <v>0.44</v>
      </c>
      <c r="L885" s="14">
        <v>346.56808658313997</v>
      </c>
    </row>
    <row r="886" spans="1:12" x14ac:dyDescent="0.3">
      <c r="A886" s="6" t="s">
        <v>102</v>
      </c>
      <c r="B886" s="141">
        <v>7.7</v>
      </c>
      <c r="C886" s="14">
        <v>8488.7822939662292</v>
      </c>
      <c r="D886" s="14"/>
      <c r="E886" s="141">
        <v>7.8</v>
      </c>
      <c r="F886" s="14">
        <v>8048.6885417907297</v>
      </c>
      <c r="G886" s="14"/>
      <c r="H886" s="141">
        <v>1.6559999999999999</v>
      </c>
      <c r="I886" s="14">
        <v>1835.5567984649499</v>
      </c>
      <c r="J886" s="14"/>
      <c r="K886" s="141">
        <v>1.7</v>
      </c>
      <c r="L886" s="14">
        <v>1763.73066287284</v>
      </c>
    </row>
    <row r="887" spans="1:12" x14ac:dyDescent="0.3">
      <c r="A887" s="6" t="s">
        <v>103</v>
      </c>
      <c r="B887" s="141">
        <v>0.37</v>
      </c>
      <c r="C887" s="14">
        <v>370.96</v>
      </c>
      <c r="D887" s="14"/>
      <c r="E887" s="141">
        <v>0.37</v>
      </c>
      <c r="F887" s="14">
        <v>379.88</v>
      </c>
      <c r="G887" s="14"/>
      <c r="H887" s="142" t="s">
        <v>189</v>
      </c>
      <c r="I887" s="143" t="s">
        <v>189</v>
      </c>
      <c r="J887" s="143"/>
      <c r="K887" s="142" t="s">
        <v>189</v>
      </c>
      <c r="L887" s="143" t="s">
        <v>189</v>
      </c>
    </row>
    <row r="888" spans="1:12" x14ac:dyDescent="0.3">
      <c r="A888" s="6" t="s">
        <v>104</v>
      </c>
      <c r="B888" s="141">
        <v>1.37</v>
      </c>
      <c r="C888" s="14">
        <v>2891.24</v>
      </c>
      <c r="D888" s="14"/>
      <c r="E888" s="141">
        <v>1.22</v>
      </c>
      <c r="F888" s="14">
        <v>2943.3726299999098</v>
      </c>
      <c r="G888" s="14"/>
      <c r="H888" s="141">
        <v>0.69199999999999995</v>
      </c>
      <c r="I888" s="14">
        <v>1318.7</v>
      </c>
      <c r="J888" s="14"/>
      <c r="K888" s="141">
        <v>0.66</v>
      </c>
      <c r="L888" s="14">
        <v>1440.68</v>
      </c>
    </row>
    <row r="889" spans="1:12" x14ac:dyDescent="0.3">
      <c r="A889" s="6" t="s">
        <v>105</v>
      </c>
      <c r="B889" s="141">
        <v>3.5735000000000001</v>
      </c>
      <c r="C889" s="14">
        <v>2037.02</v>
      </c>
      <c r="D889" s="14"/>
      <c r="E889" s="141">
        <v>3.6135000000000002</v>
      </c>
      <c r="F889" s="14">
        <v>2502.5</v>
      </c>
      <c r="G889" s="14"/>
      <c r="H889" s="141">
        <v>0.5</v>
      </c>
      <c r="I889" s="14">
        <v>361.05</v>
      </c>
      <c r="J889" s="14"/>
      <c r="K889" s="141">
        <v>0.54</v>
      </c>
      <c r="L889" s="14">
        <v>474.5</v>
      </c>
    </row>
    <row r="890" spans="1:12" x14ac:dyDescent="0.3">
      <c r="A890" s="6" t="s">
        <v>106</v>
      </c>
      <c r="B890" s="141">
        <v>10.4596</v>
      </c>
      <c r="C890" s="14">
        <v>16141.24</v>
      </c>
      <c r="D890" s="14"/>
      <c r="E890" s="141">
        <v>10.41</v>
      </c>
      <c r="F890" s="14">
        <v>15232.02</v>
      </c>
      <c r="G890" s="14"/>
      <c r="H890" s="141">
        <v>0.75</v>
      </c>
      <c r="I890" s="14">
        <v>1113.98</v>
      </c>
      <c r="J890" s="14"/>
      <c r="K890" s="141">
        <v>0.85</v>
      </c>
      <c r="L890" s="14">
        <v>1196.8</v>
      </c>
    </row>
    <row r="891" spans="1:12" x14ac:dyDescent="0.3">
      <c r="A891" s="6" t="s">
        <v>107</v>
      </c>
      <c r="B891" s="141">
        <v>7.5</v>
      </c>
      <c r="C891" s="14">
        <v>6490.48</v>
      </c>
      <c r="D891" s="14"/>
      <c r="E891" s="141">
        <v>7.4</v>
      </c>
      <c r="F891" s="14">
        <v>6910.41</v>
      </c>
      <c r="G891" s="14"/>
      <c r="H891" s="141">
        <v>0.2</v>
      </c>
      <c r="I891" s="14">
        <v>128</v>
      </c>
      <c r="J891" s="14"/>
      <c r="K891" s="141">
        <v>0.3</v>
      </c>
      <c r="L891" s="14">
        <v>187.65</v>
      </c>
    </row>
    <row r="892" spans="1:12" x14ac:dyDescent="0.3">
      <c r="A892" s="6" t="s">
        <v>108</v>
      </c>
      <c r="B892" s="142" t="s">
        <v>189</v>
      </c>
      <c r="C892" s="143" t="s">
        <v>189</v>
      </c>
      <c r="D892" s="143"/>
      <c r="E892" s="142" t="s">
        <v>189</v>
      </c>
      <c r="F892" s="143" t="s">
        <v>189</v>
      </c>
      <c r="G892" s="143"/>
      <c r="H892" s="142" t="s">
        <v>189</v>
      </c>
      <c r="I892" s="143" t="s">
        <v>189</v>
      </c>
      <c r="J892" s="143"/>
      <c r="K892" s="142" t="s">
        <v>189</v>
      </c>
      <c r="L892" s="143" t="s">
        <v>189</v>
      </c>
    </row>
    <row r="893" spans="1:12" x14ac:dyDescent="0.3">
      <c r="A893" s="6" t="s">
        <v>109</v>
      </c>
      <c r="B893" s="141">
        <v>38.93</v>
      </c>
      <c r="C893" s="14">
        <v>29366.393225768101</v>
      </c>
      <c r="D893" s="14"/>
      <c r="E893" s="141">
        <v>40.61</v>
      </c>
      <c r="F893" s="14">
        <v>34279.089831424499</v>
      </c>
      <c r="G893" s="14"/>
      <c r="H893" s="141">
        <v>0.56999999999999995</v>
      </c>
      <c r="I893" s="14">
        <v>445.95126019492102</v>
      </c>
      <c r="J893" s="14"/>
      <c r="K893" s="141">
        <v>0.56000000000000005</v>
      </c>
      <c r="L893" s="14">
        <v>490.26473278692202</v>
      </c>
    </row>
    <row r="894" spans="1:12" x14ac:dyDescent="0.3">
      <c r="A894" s="6" t="s">
        <v>110</v>
      </c>
      <c r="B894" s="141">
        <v>17.055399999999999</v>
      </c>
      <c r="C894" s="14">
        <v>16862.87</v>
      </c>
      <c r="D894" s="14"/>
      <c r="E894" s="141">
        <v>17.755400000000002</v>
      </c>
      <c r="F894" s="14">
        <v>17679.830000000002</v>
      </c>
      <c r="G894" s="14"/>
      <c r="H894" s="141">
        <v>0.54</v>
      </c>
      <c r="I894" s="14">
        <v>507.22</v>
      </c>
      <c r="J894" s="14"/>
      <c r="K894" s="141">
        <v>0.57999999999999996</v>
      </c>
      <c r="L894" s="14">
        <v>547.52</v>
      </c>
    </row>
    <row r="895" spans="1:12" x14ac:dyDescent="0.3">
      <c r="A895" s="6" t="s">
        <v>111</v>
      </c>
      <c r="B895" s="141">
        <v>27.645</v>
      </c>
      <c r="C895" s="14">
        <v>17807.531885345299</v>
      </c>
      <c r="D895" s="14"/>
      <c r="E895" s="141">
        <v>28.51</v>
      </c>
      <c r="F895" s="14">
        <v>20348.111749999101</v>
      </c>
      <c r="G895" s="14"/>
      <c r="H895" s="141">
        <v>0.126</v>
      </c>
      <c r="I895" s="14">
        <v>82.230768096376593</v>
      </c>
      <c r="J895" s="14"/>
      <c r="K895" s="141">
        <v>0.1</v>
      </c>
      <c r="L895" s="14">
        <v>72.310865913321607</v>
      </c>
    </row>
    <row r="896" spans="1:12" x14ac:dyDescent="0.3">
      <c r="A896" s="6" t="s">
        <v>112</v>
      </c>
      <c r="B896" s="142" t="s">
        <v>189</v>
      </c>
      <c r="C896" s="143" t="s">
        <v>189</v>
      </c>
      <c r="D896" s="143"/>
      <c r="E896" s="142" t="s">
        <v>189</v>
      </c>
      <c r="F896" s="143" t="s">
        <v>189</v>
      </c>
      <c r="G896" s="143"/>
      <c r="H896" s="142" t="s">
        <v>189</v>
      </c>
      <c r="I896" s="143" t="s">
        <v>189</v>
      </c>
      <c r="J896" s="143"/>
      <c r="K896" s="142" t="s">
        <v>189</v>
      </c>
      <c r="L896" s="143" t="s">
        <v>189</v>
      </c>
    </row>
    <row r="897" spans="1:12" x14ac:dyDescent="0.3">
      <c r="A897" s="6" t="s">
        <v>113</v>
      </c>
      <c r="B897" s="142" t="s">
        <v>189</v>
      </c>
      <c r="C897" s="143" t="s">
        <v>189</v>
      </c>
      <c r="D897" s="143"/>
      <c r="E897" s="142" t="s">
        <v>189</v>
      </c>
      <c r="F897" s="143" t="s">
        <v>189</v>
      </c>
      <c r="G897" s="143"/>
      <c r="H897" s="142" t="s">
        <v>189</v>
      </c>
      <c r="I897" s="143" t="s">
        <v>189</v>
      </c>
      <c r="J897" s="143"/>
      <c r="K897" s="142" t="s">
        <v>189</v>
      </c>
      <c r="L897" s="143" t="s">
        <v>189</v>
      </c>
    </row>
    <row r="898" spans="1:12" x14ac:dyDescent="0.3">
      <c r="A898" s="11" t="s">
        <v>114</v>
      </c>
      <c r="B898" s="142"/>
      <c r="C898" s="143"/>
      <c r="D898" s="143"/>
      <c r="E898" s="142"/>
      <c r="F898" s="143"/>
      <c r="G898" s="143"/>
      <c r="H898" s="142"/>
      <c r="I898" s="143"/>
      <c r="J898" s="143"/>
      <c r="K898" s="142"/>
      <c r="L898" s="143"/>
    </row>
    <row r="899" spans="1:12" x14ac:dyDescent="0.3">
      <c r="A899" s="6" t="s">
        <v>115</v>
      </c>
      <c r="B899" s="142" t="s">
        <v>189</v>
      </c>
      <c r="C899" s="143" t="s">
        <v>189</v>
      </c>
      <c r="D899" s="143"/>
      <c r="E899" s="142" t="s">
        <v>189</v>
      </c>
      <c r="F899" s="143" t="s">
        <v>189</v>
      </c>
      <c r="G899" s="143"/>
      <c r="H899" s="142" t="s">
        <v>189</v>
      </c>
      <c r="I899" s="143" t="s">
        <v>189</v>
      </c>
      <c r="J899" s="143"/>
      <c r="K899" s="142" t="s">
        <v>189</v>
      </c>
      <c r="L899" s="143" t="s">
        <v>189</v>
      </c>
    </row>
    <row r="900" spans="1:12" x14ac:dyDescent="0.3">
      <c r="A900" s="6" t="s">
        <v>116</v>
      </c>
      <c r="B900" s="142" t="s">
        <v>189</v>
      </c>
      <c r="C900" s="143" t="s">
        <v>189</v>
      </c>
      <c r="D900" s="143"/>
      <c r="E900" s="142" t="s">
        <v>189</v>
      </c>
      <c r="F900" s="143" t="s">
        <v>189</v>
      </c>
      <c r="G900" s="143"/>
      <c r="H900" s="142" t="s">
        <v>189</v>
      </c>
      <c r="I900" s="143" t="s">
        <v>189</v>
      </c>
      <c r="J900" s="143"/>
      <c r="K900" s="142" t="s">
        <v>189</v>
      </c>
      <c r="L900" s="143" t="s">
        <v>189</v>
      </c>
    </row>
    <row r="901" spans="1:12" x14ac:dyDescent="0.3">
      <c r="A901" s="6" t="s">
        <v>117</v>
      </c>
      <c r="B901" s="142" t="s">
        <v>189</v>
      </c>
      <c r="C901" s="143" t="s">
        <v>189</v>
      </c>
      <c r="D901" s="143"/>
      <c r="E901" s="142" t="s">
        <v>189</v>
      </c>
      <c r="F901" s="143" t="s">
        <v>189</v>
      </c>
      <c r="G901" s="143"/>
      <c r="H901" s="142" t="s">
        <v>189</v>
      </c>
      <c r="I901" s="143" t="s">
        <v>189</v>
      </c>
      <c r="J901" s="143"/>
      <c r="K901" s="142" t="s">
        <v>189</v>
      </c>
      <c r="L901" s="143" t="s">
        <v>189</v>
      </c>
    </row>
    <row r="902" spans="1:12" x14ac:dyDescent="0.3">
      <c r="A902" s="6" t="s">
        <v>118</v>
      </c>
      <c r="B902" s="142" t="s">
        <v>189</v>
      </c>
      <c r="C902" s="143" t="s">
        <v>189</v>
      </c>
      <c r="D902" s="143"/>
      <c r="E902" s="142" t="s">
        <v>189</v>
      </c>
      <c r="F902" s="143" t="s">
        <v>189</v>
      </c>
      <c r="G902" s="143"/>
      <c r="H902" s="142" t="s">
        <v>189</v>
      </c>
      <c r="I902" s="143" t="s">
        <v>189</v>
      </c>
      <c r="J902" s="143"/>
      <c r="K902" s="142" t="s">
        <v>189</v>
      </c>
      <c r="L902" s="143" t="s">
        <v>189</v>
      </c>
    </row>
    <row r="903" spans="1:12" x14ac:dyDescent="0.3">
      <c r="A903" s="6" t="s">
        <v>119</v>
      </c>
      <c r="B903" s="142" t="s">
        <v>189</v>
      </c>
      <c r="C903" s="143" t="s">
        <v>189</v>
      </c>
      <c r="D903" s="143"/>
      <c r="E903" s="142" t="s">
        <v>189</v>
      </c>
      <c r="F903" s="143" t="s">
        <v>189</v>
      </c>
      <c r="G903" s="143"/>
      <c r="H903" s="142" t="s">
        <v>189</v>
      </c>
      <c r="I903" s="143" t="s">
        <v>189</v>
      </c>
      <c r="J903" s="143"/>
      <c r="K903" s="142" t="s">
        <v>189</v>
      </c>
      <c r="L903" s="143" t="s">
        <v>189</v>
      </c>
    </row>
    <row r="904" spans="1:12" x14ac:dyDescent="0.3">
      <c r="A904" s="6" t="s">
        <v>120</v>
      </c>
      <c r="B904" s="142" t="s">
        <v>189</v>
      </c>
      <c r="C904" s="143" t="s">
        <v>189</v>
      </c>
      <c r="D904" s="143"/>
      <c r="E904" s="142" t="s">
        <v>189</v>
      </c>
      <c r="F904" s="143" t="s">
        <v>189</v>
      </c>
      <c r="G904" s="143"/>
      <c r="H904" s="142" t="s">
        <v>189</v>
      </c>
      <c r="I904" s="143" t="s">
        <v>189</v>
      </c>
      <c r="J904" s="143"/>
      <c r="K904" s="142" t="s">
        <v>189</v>
      </c>
      <c r="L904" s="143" t="s">
        <v>189</v>
      </c>
    </row>
    <row r="905" spans="1:12" x14ac:dyDescent="0.3">
      <c r="A905" s="6" t="s">
        <v>121</v>
      </c>
      <c r="B905" s="142" t="s">
        <v>189</v>
      </c>
      <c r="C905" s="143" t="s">
        <v>189</v>
      </c>
      <c r="D905" s="143"/>
      <c r="E905" s="142" t="s">
        <v>189</v>
      </c>
      <c r="F905" s="143" t="s">
        <v>189</v>
      </c>
      <c r="G905" s="143"/>
      <c r="H905" s="142" t="s">
        <v>189</v>
      </c>
      <c r="I905" s="143" t="s">
        <v>189</v>
      </c>
      <c r="J905" s="143"/>
      <c r="K905" s="142" t="s">
        <v>189</v>
      </c>
      <c r="L905" s="143" t="s">
        <v>189</v>
      </c>
    </row>
    <row r="906" spans="1:12" x14ac:dyDescent="0.3">
      <c r="A906" s="6" t="s">
        <v>122</v>
      </c>
      <c r="B906" s="142" t="s">
        <v>189</v>
      </c>
      <c r="C906" s="143" t="s">
        <v>189</v>
      </c>
      <c r="D906" s="143"/>
      <c r="E906" s="142" t="s">
        <v>189</v>
      </c>
      <c r="F906" s="143" t="s">
        <v>189</v>
      </c>
      <c r="G906" s="143"/>
      <c r="H906" s="142" t="s">
        <v>189</v>
      </c>
      <c r="I906" s="143" t="s">
        <v>189</v>
      </c>
      <c r="J906" s="143"/>
      <c r="K906" s="142" t="s">
        <v>189</v>
      </c>
      <c r="L906" s="143" t="s">
        <v>189</v>
      </c>
    </row>
    <row r="907" spans="1:12" x14ac:dyDescent="0.3">
      <c r="A907" s="6" t="s">
        <v>123</v>
      </c>
      <c r="B907" s="142" t="s">
        <v>189</v>
      </c>
      <c r="C907" s="143" t="s">
        <v>189</v>
      </c>
      <c r="D907" s="143"/>
      <c r="E907" s="142" t="s">
        <v>189</v>
      </c>
      <c r="F907" s="143" t="s">
        <v>189</v>
      </c>
      <c r="G907" s="143"/>
      <c r="H907" s="142" t="s">
        <v>189</v>
      </c>
      <c r="I907" s="143" t="s">
        <v>189</v>
      </c>
      <c r="J907" s="143"/>
      <c r="K907" s="142" t="s">
        <v>189</v>
      </c>
      <c r="L907" s="143" t="s">
        <v>189</v>
      </c>
    </row>
    <row r="908" spans="1:12" x14ac:dyDescent="0.3">
      <c r="A908" s="6" t="s">
        <v>124</v>
      </c>
      <c r="B908" s="141">
        <v>8.1</v>
      </c>
      <c r="C908" s="14">
        <v>3291.4391338432001</v>
      </c>
      <c r="D908" s="14"/>
      <c r="E908" s="141">
        <v>7.7</v>
      </c>
      <c r="F908" s="14">
        <v>2377.9631865741198</v>
      </c>
      <c r="G908" s="14"/>
      <c r="H908" s="141">
        <v>3.8</v>
      </c>
      <c r="I908" s="14">
        <v>1542.9159992703101</v>
      </c>
      <c r="J908" s="14"/>
      <c r="K908" s="141">
        <v>3.8</v>
      </c>
      <c r="L908" s="14">
        <v>1172.61615944543</v>
      </c>
    </row>
    <row r="909" spans="1:12" x14ac:dyDescent="0.3">
      <c r="A909" s="6" t="s">
        <v>125</v>
      </c>
      <c r="B909" s="142" t="s">
        <v>189</v>
      </c>
      <c r="C909" s="143" t="s">
        <v>189</v>
      </c>
      <c r="D909" s="143"/>
      <c r="E909" s="142" t="s">
        <v>189</v>
      </c>
      <c r="F909" s="143" t="s">
        <v>189</v>
      </c>
      <c r="G909" s="143"/>
      <c r="H909" s="142" t="s">
        <v>189</v>
      </c>
      <c r="I909" s="143" t="s">
        <v>189</v>
      </c>
      <c r="J909" s="143"/>
      <c r="K909" s="142" t="s">
        <v>189</v>
      </c>
      <c r="L909" s="143" t="s">
        <v>189</v>
      </c>
    </row>
    <row r="910" spans="1:12" x14ac:dyDescent="0.3">
      <c r="A910" s="6" t="s">
        <v>126</v>
      </c>
      <c r="B910" s="141">
        <v>0.2</v>
      </c>
      <c r="C910" s="14">
        <v>77.702728701576405</v>
      </c>
      <c r="D910" s="14"/>
      <c r="E910" s="141">
        <v>0.2</v>
      </c>
      <c r="F910" s="14">
        <v>75.371646840529095</v>
      </c>
      <c r="G910" s="14"/>
      <c r="H910" s="142" t="s">
        <v>189</v>
      </c>
      <c r="I910" s="143" t="s">
        <v>189</v>
      </c>
      <c r="J910" s="143"/>
      <c r="K910" s="142" t="s">
        <v>189</v>
      </c>
      <c r="L910" s="143" t="s">
        <v>189</v>
      </c>
    </row>
    <row r="911" spans="1:12" x14ac:dyDescent="0.3">
      <c r="A911" s="6" t="s">
        <v>127</v>
      </c>
      <c r="B911" s="142" t="s">
        <v>189</v>
      </c>
      <c r="C911" s="143" t="s">
        <v>189</v>
      </c>
      <c r="D911" s="143"/>
      <c r="E911" s="142" t="s">
        <v>189</v>
      </c>
      <c r="F911" s="143" t="s">
        <v>189</v>
      </c>
      <c r="G911" s="143"/>
      <c r="H911" s="142" t="s">
        <v>189</v>
      </c>
      <c r="I911" s="143" t="s">
        <v>189</v>
      </c>
      <c r="J911" s="143"/>
      <c r="K911" s="142" t="s">
        <v>189</v>
      </c>
      <c r="L911" s="143" t="s">
        <v>189</v>
      </c>
    </row>
    <row r="912" spans="1:12" x14ac:dyDescent="0.3">
      <c r="A912" s="11" t="s">
        <v>128</v>
      </c>
      <c r="B912" s="142" t="s">
        <v>189</v>
      </c>
      <c r="C912" s="14">
        <v>27046.44</v>
      </c>
      <c r="D912" s="14"/>
      <c r="E912" s="142" t="s">
        <v>189</v>
      </c>
      <c r="F912" s="14">
        <v>25842.48</v>
      </c>
      <c r="G912" s="14"/>
      <c r="H912" s="142" t="s">
        <v>189</v>
      </c>
      <c r="I912" s="14">
        <v>15613.56</v>
      </c>
      <c r="J912" s="14"/>
      <c r="K912" s="142" t="s">
        <v>189</v>
      </c>
      <c r="L912" s="14">
        <v>13082.4</v>
      </c>
    </row>
    <row r="913" spans="1:12" x14ac:dyDescent="0.3">
      <c r="A913" s="11" t="s">
        <v>129</v>
      </c>
      <c r="B913" s="142" t="s">
        <v>189</v>
      </c>
      <c r="C913" s="14">
        <v>9720.0405653910202</v>
      </c>
      <c r="D913" s="14"/>
      <c r="E913" s="142" t="s">
        <v>189</v>
      </c>
      <c r="F913" s="14">
        <v>9878.2911850304699</v>
      </c>
      <c r="G913" s="14"/>
      <c r="H913" s="142" t="s">
        <v>189</v>
      </c>
      <c r="I913" s="143" t="s">
        <v>189</v>
      </c>
      <c r="J913" s="143"/>
      <c r="K913" s="142" t="s">
        <v>189</v>
      </c>
      <c r="L913" s="143" t="s">
        <v>189</v>
      </c>
    </row>
    <row r="914" spans="1:12" x14ac:dyDescent="0.3">
      <c r="A914" s="207" t="s">
        <v>130</v>
      </c>
      <c r="B914" s="207"/>
      <c r="C914" s="207"/>
      <c r="D914" s="207"/>
      <c r="E914" s="207"/>
      <c r="F914" s="207"/>
      <c r="G914" s="207"/>
      <c r="H914" s="207"/>
      <c r="I914" s="207"/>
      <c r="J914" s="207"/>
      <c r="K914" s="207"/>
      <c r="L914" s="207"/>
    </row>
    <row r="915" spans="1:12" x14ac:dyDescent="0.3">
      <c r="A915" s="6" t="s">
        <v>131</v>
      </c>
      <c r="B915" s="141">
        <v>160.895060886539</v>
      </c>
      <c r="C915" s="14">
        <v>49132.4993654645</v>
      </c>
      <c r="D915" s="14"/>
      <c r="E915" s="141">
        <v>256.95460181457099</v>
      </c>
      <c r="F915" s="14">
        <v>73287.417936481797</v>
      </c>
      <c r="G915" s="14"/>
      <c r="H915" s="141">
        <v>45.705964576935699</v>
      </c>
      <c r="I915" s="14">
        <v>14917.685470927199</v>
      </c>
      <c r="J915" s="14"/>
      <c r="K915" s="141">
        <v>40.710945295095897</v>
      </c>
      <c r="L915" s="14">
        <v>12410.424313232899</v>
      </c>
    </row>
    <row r="916" spans="1:12" x14ac:dyDescent="0.3">
      <c r="A916" s="6" t="s">
        <v>132</v>
      </c>
      <c r="B916" s="141">
        <v>5.32</v>
      </c>
      <c r="C916" s="14">
        <v>3606.7483632670201</v>
      </c>
      <c r="D916" s="14"/>
      <c r="E916" s="141">
        <v>10.5</v>
      </c>
      <c r="F916" s="14">
        <v>7303.6654356157196</v>
      </c>
      <c r="G916" s="14"/>
      <c r="H916" s="141">
        <v>0.58499999999999996</v>
      </c>
      <c r="I916" s="14">
        <v>398.61774417336602</v>
      </c>
      <c r="J916" s="14"/>
      <c r="K916" s="141">
        <v>0.6</v>
      </c>
      <c r="L916" s="14">
        <v>419.46851848397199</v>
      </c>
    </row>
    <row r="917" spans="1:12" x14ac:dyDescent="0.3">
      <c r="A917" s="6" t="s">
        <v>133</v>
      </c>
      <c r="B917" s="142" t="s">
        <v>189</v>
      </c>
      <c r="C917" s="143" t="s">
        <v>189</v>
      </c>
      <c r="D917" s="143"/>
      <c r="E917" s="142" t="s">
        <v>189</v>
      </c>
      <c r="F917" s="143" t="s">
        <v>189</v>
      </c>
      <c r="G917" s="143"/>
      <c r="H917" s="142" t="s">
        <v>189</v>
      </c>
      <c r="I917" s="143" t="s">
        <v>189</v>
      </c>
      <c r="J917" s="143"/>
      <c r="K917" s="142" t="s">
        <v>189</v>
      </c>
      <c r="L917" s="143" t="s">
        <v>189</v>
      </c>
    </row>
    <row r="918" spans="1:12" x14ac:dyDescent="0.3">
      <c r="A918" s="6" t="s">
        <v>134</v>
      </c>
      <c r="B918" s="141">
        <v>7.7</v>
      </c>
      <c r="C918" s="14">
        <v>7834.42</v>
      </c>
      <c r="D918" s="14"/>
      <c r="E918" s="141">
        <v>8.4</v>
      </c>
      <c r="F918" s="14">
        <v>11010.9</v>
      </c>
      <c r="G918" s="14"/>
      <c r="H918" s="141">
        <v>2.1</v>
      </c>
      <c r="I918" s="14">
        <v>2104.09</v>
      </c>
      <c r="J918" s="14"/>
      <c r="K918" s="141">
        <v>2.2000000000000002</v>
      </c>
      <c r="L918" s="14">
        <v>2728.07</v>
      </c>
    </row>
    <row r="919" spans="1:12" x14ac:dyDescent="0.3">
      <c r="A919" s="6" t="s">
        <v>135</v>
      </c>
      <c r="B919" s="141">
        <v>7.4999999999999997E-2</v>
      </c>
      <c r="C919" s="14">
        <v>33.8633714815739</v>
      </c>
      <c r="D919" s="14"/>
      <c r="E919" s="141">
        <v>7.0000000000000007E-2</v>
      </c>
      <c r="F919" s="14">
        <v>28.2872029776081</v>
      </c>
      <c r="G919" s="14"/>
      <c r="H919" s="141">
        <v>7.0999999999999994E-2</v>
      </c>
      <c r="I919" s="14">
        <v>32.057325002556603</v>
      </c>
      <c r="J919" s="14"/>
      <c r="K919" s="141">
        <v>7.0000000000000007E-2</v>
      </c>
      <c r="L919" s="14">
        <v>28.2872029776081</v>
      </c>
    </row>
    <row r="920" spans="1:12" x14ac:dyDescent="0.3">
      <c r="A920" s="6" t="s">
        <v>136</v>
      </c>
      <c r="B920" s="142" t="s">
        <v>189</v>
      </c>
      <c r="C920" s="143" t="s">
        <v>189</v>
      </c>
      <c r="D920" s="143"/>
      <c r="E920" s="142" t="s">
        <v>189</v>
      </c>
      <c r="F920" s="143" t="s">
        <v>189</v>
      </c>
      <c r="G920" s="143"/>
      <c r="H920" s="141">
        <v>1.7999999999999999E-2</v>
      </c>
      <c r="I920" s="14">
        <v>7.0397881342335697</v>
      </c>
      <c r="J920" s="14"/>
      <c r="K920" s="141">
        <v>0.02</v>
      </c>
      <c r="L920" s="14">
        <v>8.15051026207931</v>
      </c>
    </row>
    <row r="921" spans="1:12" x14ac:dyDescent="0.3">
      <c r="A921" s="6" t="s">
        <v>137</v>
      </c>
      <c r="B921" s="142" t="s">
        <v>189</v>
      </c>
      <c r="C921" s="143" t="s">
        <v>189</v>
      </c>
      <c r="D921" s="143"/>
      <c r="E921" s="142" t="s">
        <v>189</v>
      </c>
      <c r="F921" s="143" t="s">
        <v>189</v>
      </c>
      <c r="G921" s="143"/>
      <c r="H921" s="141">
        <v>1.7999999999999999E-2</v>
      </c>
      <c r="I921" s="14">
        <v>5.6673973618098499</v>
      </c>
      <c r="J921" s="14"/>
      <c r="K921" s="141">
        <v>0.02</v>
      </c>
      <c r="L921" s="14">
        <v>5.3840274937193602</v>
      </c>
    </row>
    <row r="922" spans="1:12" x14ac:dyDescent="0.3">
      <c r="A922" s="6" t="s">
        <v>138</v>
      </c>
      <c r="B922" s="142" t="s">
        <v>189</v>
      </c>
      <c r="C922" s="143" t="s">
        <v>189</v>
      </c>
      <c r="D922" s="143"/>
      <c r="E922" s="142" t="s">
        <v>189</v>
      </c>
      <c r="F922" s="143" t="s">
        <v>189</v>
      </c>
      <c r="G922" s="143"/>
      <c r="H922" s="141">
        <v>1.7999999999999999E-2</v>
      </c>
      <c r="I922" s="14">
        <v>29.825666383285</v>
      </c>
      <c r="J922" s="14"/>
      <c r="K922" s="141">
        <v>0.02</v>
      </c>
      <c r="L922" s="14">
        <v>27.406473443307402</v>
      </c>
    </row>
    <row r="923" spans="1:12" x14ac:dyDescent="0.3">
      <c r="A923" s="6" t="s">
        <v>139</v>
      </c>
      <c r="B923" s="142" t="s">
        <v>189</v>
      </c>
      <c r="C923" s="143" t="s">
        <v>189</v>
      </c>
      <c r="D923" s="143"/>
      <c r="E923" s="142" t="s">
        <v>189</v>
      </c>
      <c r="F923" s="143" t="s">
        <v>189</v>
      </c>
      <c r="G923" s="143"/>
      <c r="H923" s="142" t="s">
        <v>189</v>
      </c>
      <c r="I923" s="143" t="s">
        <v>189</v>
      </c>
      <c r="J923" s="143"/>
      <c r="K923" s="142" t="s">
        <v>189</v>
      </c>
      <c r="L923" s="143" t="s">
        <v>189</v>
      </c>
    </row>
    <row r="924" spans="1:12" x14ac:dyDescent="0.3">
      <c r="A924" s="6" t="s">
        <v>140</v>
      </c>
      <c r="B924" s="142" t="s">
        <v>189</v>
      </c>
      <c r="C924" s="143" t="s">
        <v>189</v>
      </c>
      <c r="D924" s="143"/>
      <c r="E924" s="142" t="s">
        <v>189</v>
      </c>
      <c r="F924" s="143" t="s">
        <v>189</v>
      </c>
      <c r="G924" s="143"/>
      <c r="H924" s="142" t="s">
        <v>189</v>
      </c>
      <c r="I924" s="143" t="s">
        <v>189</v>
      </c>
      <c r="J924" s="143"/>
      <c r="K924" s="142" t="s">
        <v>189</v>
      </c>
      <c r="L924" s="143" t="s">
        <v>189</v>
      </c>
    </row>
    <row r="925" spans="1:12" x14ac:dyDescent="0.3">
      <c r="A925" s="6" t="s">
        <v>141</v>
      </c>
      <c r="B925" s="142" t="s">
        <v>189</v>
      </c>
      <c r="C925" s="143" t="s">
        <v>189</v>
      </c>
      <c r="D925" s="143"/>
      <c r="E925" s="142" t="s">
        <v>189</v>
      </c>
      <c r="F925" s="143" t="s">
        <v>189</v>
      </c>
      <c r="G925" s="143"/>
      <c r="H925" s="142" t="s">
        <v>189</v>
      </c>
      <c r="I925" s="143" t="s">
        <v>189</v>
      </c>
      <c r="J925" s="143"/>
      <c r="K925" s="142" t="s">
        <v>189</v>
      </c>
      <c r="L925" s="143" t="s">
        <v>189</v>
      </c>
    </row>
    <row r="926" spans="1:12" x14ac:dyDescent="0.3">
      <c r="A926" s="6" t="s">
        <v>142</v>
      </c>
      <c r="B926" s="141">
        <v>12.84</v>
      </c>
      <c r="C926" s="14">
        <v>6981.2915487831597</v>
      </c>
      <c r="D926" s="14"/>
      <c r="E926" s="141">
        <v>8.5</v>
      </c>
      <c r="F926" s="14">
        <v>5190.0248036534003</v>
      </c>
      <c r="G926" s="14"/>
      <c r="H926" s="141">
        <v>2.97</v>
      </c>
      <c r="I926" s="14">
        <v>1486.29439358438</v>
      </c>
      <c r="J926" s="14"/>
      <c r="K926" s="141">
        <v>3.1</v>
      </c>
      <c r="L926" s="14">
        <v>1742.16722975936</v>
      </c>
    </row>
    <row r="927" spans="1:12" x14ac:dyDescent="0.3">
      <c r="A927" s="6" t="s">
        <v>143</v>
      </c>
      <c r="B927" s="141">
        <v>2.5099999999999998</v>
      </c>
      <c r="C927" s="14">
        <v>3883.8639003897401</v>
      </c>
      <c r="D927" s="14"/>
      <c r="E927" s="141">
        <v>2.1</v>
      </c>
      <c r="F927" s="14">
        <v>2729.53622322212</v>
      </c>
      <c r="G927" s="14"/>
      <c r="H927" s="141">
        <v>0.49099999999999999</v>
      </c>
      <c r="I927" s="14">
        <v>778.46889989931697</v>
      </c>
      <c r="J927" s="14"/>
      <c r="K927" s="141">
        <v>0.5</v>
      </c>
      <c r="L927" s="14">
        <v>665.90007730695197</v>
      </c>
    </row>
    <row r="928" spans="1:12" x14ac:dyDescent="0.3">
      <c r="A928" s="6" t="s">
        <v>144</v>
      </c>
      <c r="B928" s="141">
        <v>24.8</v>
      </c>
      <c r="C928" s="14">
        <v>15027.5721585311</v>
      </c>
      <c r="D928" s="14"/>
      <c r="E928" s="141">
        <v>24.4</v>
      </c>
      <c r="F928" s="14">
        <v>13439.739493845</v>
      </c>
      <c r="G928" s="14"/>
      <c r="H928" s="141">
        <v>1.31</v>
      </c>
      <c r="I928" s="14">
        <v>755.88581878538503</v>
      </c>
      <c r="J928" s="14"/>
      <c r="K928" s="141">
        <v>1.4</v>
      </c>
      <c r="L928" s="14">
        <v>734.3055671651</v>
      </c>
    </row>
    <row r="929" spans="1:12" x14ac:dyDescent="0.3">
      <c r="A929" s="6" t="s">
        <v>145</v>
      </c>
      <c r="B929" s="141">
        <v>8.4</v>
      </c>
      <c r="C929" s="14">
        <v>7069.43292707403</v>
      </c>
      <c r="D929" s="14"/>
      <c r="E929" s="141">
        <v>8.8000000000000007</v>
      </c>
      <c r="F929" s="14">
        <v>6806.1807104563204</v>
      </c>
      <c r="G929" s="14"/>
      <c r="H929" s="141">
        <v>0.4</v>
      </c>
      <c r="I929" s="14">
        <v>339.73374845144099</v>
      </c>
      <c r="J929" s="14"/>
      <c r="K929" s="141">
        <v>0.5</v>
      </c>
      <c r="L929" s="14">
        <v>390.26914353359302</v>
      </c>
    </row>
    <row r="930" spans="1:12" x14ac:dyDescent="0.3">
      <c r="A930" s="6" t="s">
        <v>146</v>
      </c>
      <c r="B930" s="141">
        <v>3.9</v>
      </c>
      <c r="C930" s="14">
        <v>3062.35587869037</v>
      </c>
      <c r="D930" s="14"/>
      <c r="E930" s="141">
        <v>3.4</v>
      </c>
      <c r="F930" s="14">
        <v>2952.7392426223801</v>
      </c>
      <c r="G930" s="14"/>
      <c r="H930" s="141">
        <v>1.9</v>
      </c>
      <c r="I930" s="14">
        <v>1500.1272898401801</v>
      </c>
      <c r="J930" s="14"/>
      <c r="K930" s="141">
        <v>1.9</v>
      </c>
      <c r="L930" s="14">
        <v>1659.14078256324</v>
      </c>
    </row>
    <row r="931" spans="1:12" x14ac:dyDescent="0.3">
      <c r="A931" s="6" t="s">
        <v>147</v>
      </c>
      <c r="B931" s="142" t="s">
        <v>189</v>
      </c>
      <c r="C931" s="143" t="s">
        <v>189</v>
      </c>
      <c r="D931" s="143"/>
      <c r="E931" s="142" t="s">
        <v>189</v>
      </c>
      <c r="F931" s="143" t="s">
        <v>189</v>
      </c>
      <c r="G931" s="143"/>
      <c r="H931" s="141">
        <v>0.68600000000000005</v>
      </c>
      <c r="I931" s="14">
        <v>1128.7980529936201</v>
      </c>
      <c r="J931" s="14"/>
      <c r="K931" s="141">
        <v>0.8</v>
      </c>
      <c r="L931" s="14">
        <v>1604.67035171921</v>
      </c>
    </row>
    <row r="932" spans="1:12" x14ac:dyDescent="0.3">
      <c r="A932" s="6" t="s">
        <v>148</v>
      </c>
      <c r="B932" s="141">
        <v>5.7009999999999996</v>
      </c>
      <c r="C932" s="14">
        <v>3349.16484817839</v>
      </c>
      <c r="D932" s="14"/>
      <c r="E932" s="141">
        <v>5.4</v>
      </c>
      <c r="F932" s="14">
        <v>2915.3772102385701</v>
      </c>
      <c r="G932" s="14"/>
      <c r="H932" s="141">
        <v>3.9</v>
      </c>
      <c r="I932" s="14">
        <v>2359.1895589165601</v>
      </c>
      <c r="J932" s="14"/>
      <c r="K932" s="141">
        <v>3.9</v>
      </c>
      <c r="L932" s="14">
        <v>2168.0952046443199</v>
      </c>
    </row>
    <row r="933" spans="1:12" x14ac:dyDescent="0.3">
      <c r="A933" s="6" t="s">
        <v>149</v>
      </c>
      <c r="B933" s="142" t="s">
        <v>189</v>
      </c>
      <c r="C933" s="143" t="s">
        <v>189</v>
      </c>
      <c r="D933" s="143"/>
      <c r="E933" s="142" t="s">
        <v>189</v>
      </c>
      <c r="F933" s="143" t="s">
        <v>189</v>
      </c>
      <c r="G933" s="143"/>
      <c r="H933" s="142" t="s">
        <v>189</v>
      </c>
      <c r="I933" s="143" t="s">
        <v>189</v>
      </c>
      <c r="J933" s="143"/>
      <c r="K933" s="142" t="s">
        <v>189</v>
      </c>
      <c r="L933" s="143" t="s">
        <v>189</v>
      </c>
    </row>
    <row r="934" spans="1:12" x14ac:dyDescent="0.3">
      <c r="A934" s="6" t="s">
        <v>150</v>
      </c>
      <c r="B934" s="142" t="s">
        <v>189</v>
      </c>
      <c r="C934" s="143" t="s">
        <v>189</v>
      </c>
      <c r="D934" s="143"/>
      <c r="E934" s="142" t="s">
        <v>189</v>
      </c>
      <c r="F934" s="143" t="s">
        <v>189</v>
      </c>
      <c r="G934" s="143"/>
      <c r="H934" s="142" t="s">
        <v>189</v>
      </c>
      <c r="I934" s="143" t="s">
        <v>189</v>
      </c>
      <c r="J934" s="143"/>
      <c r="K934" s="142" t="s">
        <v>189</v>
      </c>
      <c r="L934" s="143" t="s">
        <v>189</v>
      </c>
    </row>
    <row r="935" spans="1:12" x14ac:dyDescent="0.3">
      <c r="A935" s="6" t="s">
        <v>151</v>
      </c>
      <c r="B935" s="142" t="s">
        <v>189</v>
      </c>
      <c r="C935" s="143" t="s">
        <v>189</v>
      </c>
      <c r="D935" s="143"/>
      <c r="E935" s="142" t="s">
        <v>189</v>
      </c>
      <c r="F935" s="143" t="s">
        <v>189</v>
      </c>
      <c r="G935" s="143"/>
      <c r="H935" s="142" t="s">
        <v>189</v>
      </c>
      <c r="I935" s="143" t="s">
        <v>189</v>
      </c>
      <c r="J935" s="143"/>
      <c r="K935" s="142" t="s">
        <v>189</v>
      </c>
      <c r="L935" s="143" t="s">
        <v>189</v>
      </c>
    </row>
    <row r="936" spans="1:12" x14ac:dyDescent="0.3">
      <c r="A936" s="6" t="s">
        <v>152</v>
      </c>
      <c r="B936" s="142" t="s">
        <v>189</v>
      </c>
      <c r="C936" s="143" t="s">
        <v>189</v>
      </c>
      <c r="D936" s="143"/>
      <c r="E936" s="142" t="s">
        <v>189</v>
      </c>
      <c r="F936" s="143" t="s">
        <v>189</v>
      </c>
      <c r="G936" s="143"/>
      <c r="H936" s="142" t="s">
        <v>189</v>
      </c>
      <c r="I936" s="143" t="s">
        <v>189</v>
      </c>
      <c r="J936" s="143"/>
      <c r="K936" s="142" t="s">
        <v>189</v>
      </c>
      <c r="L936" s="143" t="s">
        <v>189</v>
      </c>
    </row>
    <row r="937" spans="1:12" x14ac:dyDescent="0.3">
      <c r="A937" s="6" t="s">
        <v>153</v>
      </c>
      <c r="B937" s="141">
        <v>3.2800000000000003E-2</v>
      </c>
      <c r="C937" s="14">
        <v>34.953344491393899</v>
      </c>
      <c r="D937" s="14"/>
      <c r="E937" s="142" t="s">
        <v>189</v>
      </c>
      <c r="F937" s="143" t="s">
        <v>189</v>
      </c>
      <c r="G937" s="143"/>
      <c r="H937" s="141">
        <v>0.48699999999999999</v>
      </c>
      <c r="I937" s="14">
        <v>519.29777820712195</v>
      </c>
      <c r="J937" s="14"/>
      <c r="K937" s="141">
        <v>0.5</v>
      </c>
      <c r="L937" s="14">
        <v>601.40440843699605</v>
      </c>
    </row>
    <row r="938" spans="1:12" x14ac:dyDescent="0.3">
      <c r="A938" s="6" t="s">
        <v>154</v>
      </c>
      <c r="B938" s="141">
        <v>0.16500000000000001</v>
      </c>
      <c r="C938" s="14">
        <v>340.08978229210402</v>
      </c>
      <c r="D938" s="14"/>
      <c r="E938" s="141">
        <v>0.2</v>
      </c>
      <c r="F938" s="14">
        <v>426.65809051191201</v>
      </c>
      <c r="G938" s="14"/>
      <c r="H938" s="141">
        <v>0.42</v>
      </c>
      <c r="I938" s="14">
        <v>867.42800728859197</v>
      </c>
      <c r="J938" s="14"/>
      <c r="K938" s="141">
        <v>0.4</v>
      </c>
      <c r="L938" s="14">
        <v>855.03617861304099</v>
      </c>
    </row>
    <row r="939" spans="1:12" x14ac:dyDescent="0.3">
      <c r="A939" s="6" t="s">
        <v>155</v>
      </c>
      <c r="B939" s="142" t="s">
        <v>189</v>
      </c>
      <c r="C939" s="143" t="s">
        <v>189</v>
      </c>
      <c r="D939" s="143"/>
      <c r="E939" s="142" t="s">
        <v>189</v>
      </c>
      <c r="F939" s="143" t="s">
        <v>189</v>
      </c>
      <c r="G939" s="143"/>
      <c r="H939" s="141">
        <v>0.34499999999999997</v>
      </c>
      <c r="I939" s="14">
        <v>1121.1855214268801</v>
      </c>
      <c r="J939" s="14"/>
      <c r="K939" s="141">
        <v>0.3</v>
      </c>
      <c r="L939" s="14">
        <v>943.74572586193005</v>
      </c>
    </row>
    <row r="940" spans="1:12" x14ac:dyDescent="0.3">
      <c r="A940" s="6" t="s">
        <v>156</v>
      </c>
      <c r="B940" s="142" t="s">
        <v>189</v>
      </c>
      <c r="C940" s="143" t="s">
        <v>189</v>
      </c>
      <c r="D940" s="143"/>
      <c r="E940" s="142" t="s">
        <v>189</v>
      </c>
      <c r="F940" s="143" t="s">
        <v>189</v>
      </c>
      <c r="G940" s="143"/>
      <c r="H940" s="142" t="s">
        <v>189</v>
      </c>
      <c r="I940" s="143" t="s">
        <v>189</v>
      </c>
      <c r="J940" s="143"/>
      <c r="K940" s="142" t="s">
        <v>189</v>
      </c>
      <c r="L940" s="143" t="s">
        <v>189</v>
      </c>
    </row>
    <row r="941" spans="1:12" x14ac:dyDescent="0.3">
      <c r="A941" s="6" t="s">
        <v>157</v>
      </c>
      <c r="B941" s="141">
        <v>3.63</v>
      </c>
      <c r="C941" s="14">
        <v>2869.7690815936999</v>
      </c>
      <c r="D941" s="14"/>
      <c r="E941" s="141">
        <v>4.0999999999999996</v>
      </c>
      <c r="F941" s="14">
        <v>4943.0388932960304</v>
      </c>
      <c r="G941" s="14"/>
      <c r="H941" s="141">
        <v>0.621</v>
      </c>
      <c r="I941" s="14">
        <v>490.085055474179</v>
      </c>
      <c r="J941" s="14"/>
      <c r="K941" s="141">
        <v>0.6</v>
      </c>
      <c r="L941" s="14">
        <v>722.10599961171397</v>
      </c>
    </row>
    <row r="942" spans="1:12" x14ac:dyDescent="0.3">
      <c r="A942" s="6" t="s">
        <v>158</v>
      </c>
      <c r="B942" s="142" t="s">
        <v>189</v>
      </c>
      <c r="C942" s="143" t="s">
        <v>189</v>
      </c>
      <c r="D942" s="143"/>
      <c r="E942" s="142" t="s">
        <v>189</v>
      </c>
      <c r="F942" s="143" t="s">
        <v>189</v>
      </c>
      <c r="G942" s="143"/>
      <c r="H942" s="142" t="s">
        <v>189</v>
      </c>
      <c r="I942" s="143" t="s">
        <v>189</v>
      </c>
      <c r="J942" s="143"/>
      <c r="K942" s="142" t="s">
        <v>189</v>
      </c>
      <c r="L942" s="143" t="s">
        <v>189</v>
      </c>
    </row>
    <row r="943" spans="1:12" x14ac:dyDescent="0.3">
      <c r="A943" s="6" t="s">
        <v>159</v>
      </c>
      <c r="B943" s="142" t="s">
        <v>189</v>
      </c>
      <c r="C943" s="143" t="s">
        <v>189</v>
      </c>
      <c r="D943" s="143"/>
      <c r="E943" s="142" t="s">
        <v>189</v>
      </c>
      <c r="F943" s="143" t="s">
        <v>189</v>
      </c>
      <c r="G943" s="143"/>
      <c r="H943" s="142" t="s">
        <v>189</v>
      </c>
      <c r="I943" s="143" t="s">
        <v>189</v>
      </c>
      <c r="J943" s="143"/>
      <c r="K943" s="142" t="s">
        <v>189</v>
      </c>
      <c r="L943" s="143" t="s">
        <v>189</v>
      </c>
    </row>
    <row r="944" spans="1:12" x14ac:dyDescent="0.3">
      <c r="A944" s="6" t="s">
        <v>160</v>
      </c>
      <c r="B944" s="142" t="s">
        <v>189</v>
      </c>
      <c r="C944" s="143" t="s">
        <v>189</v>
      </c>
      <c r="D944" s="143"/>
      <c r="E944" s="142" t="s">
        <v>189</v>
      </c>
      <c r="F944" s="143" t="s">
        <v>189</v>
      </c>
      <c r="G944" s="143"/>
      <c r="H944" s="142" t="s">
        <v>189</v>
      </c>
      <c r="I944" s="143" t="s">
        <v>189</v>
      </c>
      <c r="J944" s="143"/>
      <c r="K944" s="142" t="s">
        <v>189</v>
      </c>
      <c r="L944" s="143" t="s">
        <v>189</v>
      </c>
    </row>
    <row r="945" spans="1:12" x14ac:dyDescent="0.3">
      <c r="A945" s="11" t="s">
        <v>161</v>
      </c>
      <c r="B945" s="142"/>
      <c r="C945" s="143"/>
      <c r="D945" s="143"/>
      <c r="E945" s="142"/>
      <c r="F945" s="143"/>
      <c r="G945" s="143"/>
      <c r="H945" s="142"/>
      <c r="I945" s="143"/>
      <c r="J945" s="143"/>
      <c r="K945" s="142"/>
      <c r="L945" s="143"/>
    </row>
    <row r="946" spans="1:12" ht="14.5" x14ac:dyDescent="0.3">
      <c r="A946" s="6" t="s">
        <v>1239</v>
      </c>
      <c r="B946" s="141">
        <v>824</v>
      </c>
      <c r="C946" s="14">
        <v>130888.77014700801</v>
      </c>
      <c r="D946" s="14"/>
      <c r="E946" s="141">
        <v>1280.4053513163601</v>
      </c>
      <c r="F946" s="14">
        <v>192852.46529360599</v>
      </c>
      <c r="G946" s="14"/>
      <c r="H946" s="141">
        <v>245</v>
      </c>
      <c r="I946" s="14">
        <v>17032.443682274901</v>
      </c>
      <c r="J946" s="14"/>
      <c r="K946" s="141">
        <v>237.78956524446801</v>
      </c>
      <c r="L946" s="14">
        <v>19168.6891954803</v>
      </c>
    </row>
    <row r="947" spans="1:12" x14ac:dyDescent="0.3">
      <c r="A947" s="6" t="s">
        <v>162</v>
      </c>
      <c r="B947" s="142" t="s">
        <v>189</v>
      </c>
      <c r="C947" s="143" t="s">
        <v>189</v>
      </c>
      <c r="D947" s="143"/>
      <c r="E947" s="142" t="s">
        <v>189</v>
      </c>
      <c r="F947" s="143" t="s">
        <v>189</v>
      </c>
      <c r="G947" s="143"/>
      <c r="H947" s="142" t="s">
        <v>189</v>
      </c>
      <c r="I947" s="143" t="s">
        <v>189</v>
      </c>
      <c r="J947" s="143"/>
      <c r="K947" s="142" t="s">
        <v>189</v>
      </c>
      <c r="L947" s="143" t="s">
        <v>189</v>
      </c>
    </row>
    <row r="948" spans="1:12" x14ac:dyDescent="0.3">
      <c r="A948" s="6" t="s">
        <v>163</v>
      </c>
      <c r="B948" s="142" t="s">
        <v>189</v>
      </c>
      <c r="C948" s="143" t="s">
        <v>189</v>
      </c>
      <c r="D948" s="143"/>
      <c r="E948" s="142" t="s">
        <v>189</v>
      </c>
      <c r="F948" s="143" t="s">
        <v>189</v>
      </c>
      <c r="G948" s="143"/>
      <c r="H948" s="142" t="s">
        <v>189</v>
      </c>
      <c r="I948" s="143" t="s">
        <v>189</v>
      </c>
      <c r="J948" s="143"/>
      <c r="K948" s="142" t="s">
        <v>189</v>
      </c>
      <c r="L948" s="143" t="s">
        <v>189</v>
      </c>
    </row>
    <row r="949" spans="1:12" x14ac:dyDescent="0.3">
      <c r="A949" s="6" t="s">
        <v>164</v>
      </c>
      <c r="B949" s="141">
        <v>15.8</v>
      </c>
      <c r="C949" s="14">
        <v>146829.93</v>
      </c>
      <c r="D949" s="14"/>
      <c r="E949" s="141">
        <v>15.4</v>
      </c>
      <c r="F949" s="14">
        <v>156741.74</v>
      </c>
      <c r="G949" s="14"/>
      <c r="H949" s="141">
        <v>4.5999999999999996</v>
      </c>
      <c r="I949" s="14">
        <v>24872.78</v>
      </c>
      <c r="J949" s="14"/>
      <c r="K949" s="141">
        <v>4.7</v>
      </c>
      <c r="L949" s="14">
        <v>29573</v>
      </c>
    </row>
    <row r="950" spans="1:12" x14ac:dyDescent="0.3">
      <c r="A950" s="6" t="s">
        <v>165</v>
      </c>
      <c r="B950" s="142" t="s">
        <v>189</v>
      </c>
      <c r="C950" s="143" t="s">
        <v>189</v>
      </c>
      <c r="D950" s="143"/>
      <c r="E950" s="142" t="s">
        <v>189</v>
      </c>
      <c r="F950" s="143" t="s">
        <v>189</v>
      </c>
      <c r="G950" s="143"/>
      <c r="H950" s="142" t="s">
        <v>189</v>
      </c>
      <c r="I950" s="143" t="s">
        <v>189</v>
      </c>
      <c r="J950" s="143"/>
      <c r="K950" s="142" t="s">
        <v>189</v>
      </c>
      <c r="L950" s="143" t="s">
        <v>189</v>
      </c>
    </row>
    <row r="951" spans="1:12" x14ac:dyDescent="0.3">
      <c r="A951" s="11" t="s">
        <v>166</v>
      </c>
      <c r="B951" s="142" t="s">
        <v>189</v>
      </c>
      <c r="C951" s="143" t="s">
        <v>189</v>
      </c>
      <c r="D951" s="143"/>
      <c r="E951" s="142" t="s">
        <v>189</v>
      </c>
      <c r="F951" s="143" t="s">
        <v>189</v>
      </c>
      <c r="G951" s="143"/>
      <c r="H951" s="142" t="s">
        <v>189</v>
      </c>
      <c r="I951" s="143" t="s">
        <v>189</v>
      </c>
      <c r="J951" s="143"/>
      <c r="K951" s="142" t="s">
        <v>189</v>
      </c>
      <c r="L951" s="143" t="s">
        <v>189</v>
      </c>
    </row>
    <row r="952" spans="1:12" x14ac:dyDescent="0.3">
      <c r="A952" s="6" t="s">
        <v>167</v>
      </c>
      <c r="B952" s="142" t="s">
        <v>189</v>
      </c>
      <c r="C952" s="143" t="s">
        <v>189</v>
      </c>
      <c r="D952" s="143"/>
      <c r="E952" s="142" t="s">
        <v>189</v>
      </c>
      <c r="F952" s="143" t="s">
        <v>189</v>
      </c>
      <c r="G952" s="143"/>
      <c r="H952" s="142" t="s">
        <v>189</v>
      </c>
      <c r="I952" s="143" t="s">
        <v>189</v>
      </c>
      <c r="J952" s="143"/>
      <c r="K952" s="142" t="s">
        <v>189</v>
      </c>
      <c r="L952" s="143" t="s">
        <v>189</v>
      </c>
    </row>
    <row r="953" spans="1:12" x14ac:dyDescent="0.3">
      <c r="A953" s="6" t="s">
        <v>168</v>
      </c>
      <c r="B953" s="142" t="s">
        <v>189</v>
      </c>
      <c r="C953" s="14">
        <v>9990.4</v>
      </c>
      <c r="D953" s="14"/>
      <c r="E953" s="142" t="s">
        <v>189</v>
      </c>
      <c r="F953" s="14">
        <v>10414.040000000001</v>
      </c>
      <c r="G953" s="14"/>
      <c r="H953" s="142" t="s">
        <v>189</v>
      </c>
      <c r="I953" s="14">
        <v>1255.3499999999999</v>
      </c>
      <c r="J953" s="14"/>
      <c r="K953" s="142" t="s">
        <v>189</v>
      </c>
      <c r="L953" s="14">
        <v>1316.15</v>
      </c>
    </row>
    <row r="954" spans="1:12" ht="14.5" x14ac:dyDescent="0.3">
      <c r="A954" s="207" t="s">
        <v>1240</v>
      </c>
      <c r="B954" s="207"/>
      <c r="C954" s="207"/>
      <c r="D954" s="207"/>
      <c r="E954" s="207"/>
      <c r="F954" s="207"/>
      <c r="G954" s="207"/>
      <c r="H954" s="207"/>
      <c r="I954" s="207"/>
      <c r="J954" s="207"/>
      <c r="K954" s="207"/>
      <c r="L954" s="207"/>
    </row>
    <row r="955" spans="1:12" x14ac:dyDescent="0.3">
      <c r="A955" s="6" t="s">
        <v>169</v>
      </c>
      <c r="B955" s="141">
        <v>14.638</v>
      </c>
      <c r="C955" s="14">
        <v>52169.873754148997</v>
      </c>
      <c r="D955" s="14"/>
      <c r="E955" s="141">
        <v>14.86</v>
      </c>
      <c r="F955" s="14">
        <v>55768.019753924498</v>
      </c>
      <c r="G955" s="14"/>
      <c r="H955" s="141">
        <v>10.047000000000001</v>
      </c>
      <c r="I955" s="14">
        <v>32267.0396994404</v>
      </c>
      <c r="J955" s="14"/>
      <c r="K955" s="141">
        <v>10.31</v>
      </c>
      <c r="L955" s="14">
        <v>34866.612700726197</v>
      </c>
    </row>
    <row r="956" spans="1:12" x14ac:dyDescent="0.3">
      <c r="A956" s="6" t="s">
        <v>170</v>
      </c>
      <c r="B956" s="141">
        <v>1.5</v>
      </c>
      <c r="C956" s="14">
        <v>4185.6442882648698</v>
      </c>
      <c r="D956" s="14"/>
      <c r="E956" s="141">
        <v>1.5</v>
      </c>
      <c r="F956" s="14">
        <v>4114.48833536437</v>
      </c>
      <c r="G956" s="14"/>
      <c r="H956" s="141">
        <v>0.5</v>
      </c>
      <c r="I956" s="14">
        <v>1402.05018737366</v>
      </c>
      <c r="J956" s="14"/>
      <c r="K956" s="141">
        <v>0.5</v>
      </c>
      <c r="L956" s="14">
        <v>1378.21533418831</v>
      </c>
    </row>
    <row r="957" spans="1:12" x14ac:dyDescent="0.3">
      <c r="A957" s="6" t="s">
        <v>171</v>
      </c>
      <c r="B957" s="141">
        <v>47.542000000000002</v>
      </c>
      <c r="C957" s="14">
        <v>108965.745571223</v>
      </c>
      <c r="D957" s="14"/>
      <c r="E957" s="141">
        <v>47.39</v>
      </c>
      <c r="F957" s="14">
        <v>102426.173524692</v>
      </c>
      <c r="G957" s="14"/>
      <c r="H957" s="141">
        <v>13.071</v>
      </c>
      <c r="I957" s="14">
        <v>28064.6190656912</v>
      </c>
      <c r="J957" s="14"/>
      <c r="K957" s="141">
        <v>13.18</v>
      </c>
      <c r="L957" s="14">
        <v>26685.628763409</v>
      </c>
    </row>
    <row r="958" spans="1:12" x14ac:dyDescent="0.3">
      <c r="A958" s="6" t="s">
        <v>172</v>
      </c>
      <c r="B958" s="141">
        <v>2.2000000000000002</v>
      </c>
      <c r="C958" s="14">
        <v>6813.8368489289996</v>
      </c>
      <c r="D958" s="14"/>
      <c r="E958" s="141">
        <v>2</v>
      </c>
      <c r="F958" s="14">
        <v>6590.83855205497</v>
      </c>
      <c r="G958" s="14"/>
      <c r="H958" s="141">
        <v>1</v>
      </c>
      <c r="I958" s="14">
        <v>3083.02771419088</v>
      </c>
      <c r="J958" s="14"/>
      <c r="K958" s="141">
        <v>0.9</v>
      </c>
      <c r="L958" s="14">
        <v>2952.3073391091898</v>
      </c>
    </row>
    <row r="959" spans="1:12" x14ac:dyDescent="0.3">
      <c r="A959" s="6" t="s">
        <v>173</v>
      </c>
      <c r="B959" s="141">
        <v>38.299999999999997</v>
      </c>
      <c r="C959" s="14">
        <v>86553.829709946993</v>
      </c>
      <c r="D959" s="14"/>
      <c r="E959" s="141">
        <v>38.200000000000003</v>
      </c>
      <c r="F959" s="14">
        <v>80975.514481329898</v>
      </c>
      <c r="G959" s="14"/>
      <c r="H959" s="141">
        <v>54.2</v>
      </c>
      <c r="I959" s="14">
        <v>114030.098582031</v>
      </c>
      <c r="J959" s="14"/>
      <c r="K959" s="141">
        <v>54.7</v>
      </c>
      <c r="L959" s="14">
        <v>107946.95048165999</v>
      </c>
    </row>
    <row r="960" spans="1:12" x14ac:dyDescent="0.3">
      <c r="A960" s="6" t="s">
        <v>174</v>
      </c>
      <c r="B960" s="141">
        <v>9.5</v>
      </c>
      <c r="C960" s="14">
        <v>30503.150179302502</v>
      </c>
      <c r="D960" s="14"/>
      <c r="E960" s="141">
        <v>9.5</v>
      </c>
      <c r="F960" s="14">
        <v>31448.7478348609</v>
      </c>
      <c r="G960" s="14"/>
      <c r="H960" s="141">
        <v>1.4</v>
      </c>
      <c r="I960" s="14">
        <v>4571.93405522187</v>
      </c>
      <c r="J960" s="14"/>
      <c r="K960" s="141">
        <v>1.4</v>
      </c>
      <c r="L960" s="14">
        <v>4713.6640109337504</v>
      </c>
    </row>
    <row r="961" spans="1:12" x14ac:dyDescent="0.3">
      <c r="A961" s="6" t="s">
        <v>175</v>
      </c>
      <c r="B961" s="141">
        <v>605</v>
      </c>
      <c r="C961" s="14">
        <v>31073.979935011601</v>
      </c>
      <c r="D961" s="14"/>
      <c r="E961" s="141">
        <v>589</v>
      </c>
      <c r="F961" s="14">
        <v>32702.616017258399</v>
      </c>
      <c r="G961" s="14"/>
      <c r="H961" s="141">
        <v>779</v>
      </c>
      <c r="I961" s="14">
        <v>38729.792132875496</v>
      </c>
      <c r="J961" s="14"/>
      <c r="K961" s="141">
        <v>775</v>
      </c>
      <c r="L961" s="14">
        <v>41651.927604775003</v>
      </c>
    </row>
    <row r="962" spans="1:12" x14ac:dyDescent="0.3">
      <c r="A962" s="6" t="s">
        <v>176</v>
      </c>
      <c r="B962" s="141">
        <v>87</v>
      </c>
      <c r="C962" s="14">
        <v>11225.0769438895</v>
      </c>
      <c r="D962" s="14"/>
      <c r="E962" s="141">
        <v>89</v>
      </c>
      <c r="F962" s="14">
        <v>12114.696547661</v>
      </c>
      <c r="G962" s="14"/>
      <c r="H962" s="141">
        <v>15</v>
      </c>
      <c r="I962" s="14">
        <v>1943.2925050538199</v>
      </c>
      <c r="J962" s="14"/>
      <c r="K962" s="141">
        <v>15</v>
      </c>
      <c r="L962" s="14">
        <v>2050.1735928317798</v>
      </c>
    </row>
    <row r="963" spans="1:12" x14ac:dyDescent="0.3">
      <c r="A963" s="6" t="s">
        <v>177</v>
      </c>
      <c r="B963" s="141">
        <v>378</v>
      </c>
      <c r="C963" s="14">
        <v>61477.330371621698</v>
      </c>
      <c r="D963" s="14"/>
      <c r="E963" s="141">
        <v>380</v>
      </c>
      <c r="F963" s="14">
        <v>55807.754348461</v>
      </c>
      <c r="G963" s="14"/>
      <c r="H963" s="141">
        <v>80</v>
      </c>
      <c r="I963" s="14">
        <v>13106.9082975213</v>
      </c>
      <c r="J963" s="14"/>
      <c r="K963" s="141">
        <v>80</v>
      </c>
      <c r="L963" s="14">
        <v>11835.538192661699</v>
      </c>
    </row>
    <row r="964" spans="1:12" x14ac:dyDescent="0.3">
      <c r="A964" s="6" t="s">
        <v>178</v>
      </c>
      <c r="B964" s="141">
        <v>1</v>
      </c>
      <c r="C964" s="14">
        <v>14112.8274625431</v>
      </c>
      <c r="D964" s="14"/>
      <c r="E964" s="141">
        <v>0.9</v>
      </c>
      <c r="F964" s="14">
        <v>13235.009594372899</v>
      </c>
      <c r="G964" s="14"/>
      <c r="H964" s="141">
        <v>0.8</v>
      </c>
      <c r="I964" s="14">
        <v>11205.3046939099</v>
      </c>
      <c r="J964" s="14"/>
      <c r="K964" s="141">
        <v>0.7</v>
      </c>
      <c r="L964" s="14">
        <v>10216.4365546723</v>
      </c>
    </row>
    <row r="965" spans="1:12" x14ac:dyDescent="0.3">
      <c r="A965" s="6" t="s">
        <v>179</v>
      </c>
      <c r="B965" s="142" t="s">
        <v>189</v>
      </c>
      <c r="C965" s="143" t="s">
        <v>189</v>
      </c>
      <c r="D965" s="143"/>
      <c r="E965" s="142" t="s">
        <v>189</v>
      </c>
      <c r="F965" s="143" t="s">
        <v>189</v>
      </c>
      <c r="G965" s="143"/>
      <c r="H965" s="142" t="s">
        <v>189</v>
      </c>
      <c r="I965" s="143" t="s">
        <v>189</v>
      </c>
      <c r="J965" s="143"/>
      <c r="K965" s="142" t="s">
        <v>189</v>
      </c>
      <c r="L965" s="143" t="s">
        <v>189</v>
      </c>
    </row>
    <row r="966" spans="1:12" x14ac:dyDescent="0.3">
      <c r="A966" s="6" t="s">
        <v>180</v>
      </c>
      <c r="B966" s="142" t="s">
        <v>189</v>
      </c>
      <c r="C966" s="143" t="s">
        <v>189</v>
      </c>
      <c r="D966" s="143"/>
      <c r="E966" s="142" t="s">
        <v>189</v>
      </c>
      <c r="F966" s="143" t="s">
        <v>189</v>
      </c>
      <c r="G966" s="143"/>
      <c r="H966" s="142" t="s">
        <v>189</v>
      </c>
      <c r="I966" s="143" t="s">
        <v>189</v>
      </c>
      <c r="J966" s="143"/>
      <c r="K966" s="142" t="s">
        <v>189</v>
      </c>
      <c r="L966" s="143" t="s">
        <v>189</v>
      </c>
    </row>
    <row r="967" spans="1:12" x14ac:dyDescent="0.3">
      <c r="A967" s="7" t="s">
        <v>181</v>
      </c>
      <c r="B967" s="144" t="s">
        <v>189</v>
      </c>
      <c r="C967" s="145" t="s">
        <v>189</v>
      </c>
      <c r="D967" s="145"/>
      <c r="E967" s="144" t="s">
        <v>189</v>
      </c>
      <c r="F967" s="145" t="s">
        <v>189</v>
      </c>
      <c r="G967" s="145"/>
      <c r="H967" s="144" t="s">
        <v>189</v>
      </c>
      <c r="I967" s="145" t="s">
        <v>189</v>
      </c>
      <c r="J967" s="145"/>
      <c r="K967" s="144" t="s">
        <v>189</v>
      </c>
      <c r="L967" s="145" t="s">
        <v>189</v>
      </c>
    </row>
    <row r="969" spans="1:12" x14ac:dyDescent="0.3">
      <c r="A969" s="146" t="s">
        <v>1229</v>
      </c>
      <c r="B969" s="146"/>
    </row>
    <row r="970" spans="1:12" x14ac:dyDescent="0.3">
      <c r="A970" s="147" t="s">
        <v>1230</v>
      </c>
      <c r="B970" s="147"/>
    </row>
    <row r="971" spans="1:12" x14ac:dyDescent="0.3">
      <c r="A971" s="13" t="s">
        <v>246</v>
      </c>
      <c r="B971" s="13"/>
    </row>
    <row r="972" spans="1:12" x14ac:dyDescent="0.3">
      <c r="A972" s="147" t="s">
        <v>1231</v>
      </c>
      <c r="B972" s="147"/>
    </row>
    <row r="973" spans="1:12" x14ac:dyDescent="0.3">
      <c r="A973" s="148" t="s">
        <v>1232</v>
      </c>
      <c r="B973" s="148"/>
    </row>
    <row r="974" spans="1:12" x14ac:dyDescent="0.3">
      <c r="A974" s="148" t="s">
        <v>1238</v>
      </c>
      <c r="B974" s="148"/>
    </row>
    <row r="975" spans="1:12" x14ac:dyDescent="0.3">
      <c r="A975" s="1" t="s">
        <v>1233</v>
      </c>
      <c r="B975" s="1"/>
    </row>
    <row r="976" spans="1:12" x14ac:dyDescent="0.3">
      <c r="A976" s="1" t="s">
        <v>1234</v>
      </c>
      <c r="B976" s="1"/>
    </row>
    <row r="977" spans="1:12" x14ac:dyDescent="0.3">
      <c r="A977" s="1" t="s">
        <v>1235</v>
      </c>
      <c r="B977" s="1"/>
    </row>
    <row r="978" spans="1:12" x14ac:dyDescent="0.3">
      <c r="A978" s="1" t="s">
        <v>1236</v>
      </c>
      <c r="B978" s="1"/>
    </row>
    <row r="981" spans="1:12" ht="14.5" x14ac:dyDescent="0.3">
      <c r="A981" s="137" t="s">
        <v>1276</v>
      </c>
      <c r="B981" s="137"/>
      <c r="C981" s="6"/>
      <c r="D981" s="6"/>
      <c r="E981" s="6"/>
      <c r="F981" s="6"/>
      <c r="G981" s="6"/>
      <c r="H981" s="6"/>
      <c r="I981" s="6"/>
      <c r="J981" s="6"/>
      <c r="K981" s="6"/>
    </row>
    <row r="982" spans="1:12" x14ac:dyDescent="0.3">
      <c r="A982" s="7"/>
      <c r="B982" s="7"/>
      <c r="C982" s="7"/>
      <c r="D982" s="7"/>
      <c r="E982" s="7"/>
      <c r="F982" s="7"/>
      <c r="G982" s="7"/>
      <c r="H982" s="7"/>
      <c r="I982" s="7"/>
      <c r="J982" s="7"/>
      <c r="K982" s="7"/>
      <c r="L982" s="138" t="s">
        <v>1227</v>
      </c>
    </row>
    <row r="983" spans="1:12" x14ac:dyDescent="0.3">
      <c r="A983" s="6"/>
      <c r="B983" s="202" t="s">
        <v>23</v>
      </c>
      <c r="C983" s="202"/>
      <c r="D983" s="202"/>
      <c r="E983" s="202"/>
      <c r="F983" s="202"/>
      <c r="G983" s="6"/>
      <c r="H983" s="202" t="s">
        <v>24</v>
      </c>
      <c r="I983" s="202"/>
      <c r="J983" s="202"/>
      <c r="K983" s="202"/>
      <c r="L983" s="202"/>
    </row>
    <row r="984" spans="1:12" x14ac:dyDescent="0.3">
      <c r="A984" s="6"/>
      <c r="B984" s="201">
        <v>2023</v>
      </c>
      <c r="C984" s="201"/>
      <c r="D984" s="10"/>
      <c r="E984" s="201">
        <v>2024</v>
      </c>
      <c r="F984" s="201"/>
      <c r="G984" s="10"/>
      <c r="H984" s="201">
        <v>2023</v>
      </c>
      <c r="I984" s="201"/>
      <c r="J984" s="10"/>
      <c r="K984" s="201">
        <v>2024</v>
      </c>
      <c r="L984" s="201"/>
    </row>
    <row r="985" spans="1:12" x14ac:dyDescent="0.3">
      <c r="A985" s="7"/>
      <c r="B985" s="139" t="s">
        <v>1228</v>
      </c>
      <c r="C985" s="140" t="s">
        <v>5</v>
      </c>
      <c r="D985" s="140"/>
      <c r="E985" s="139" t="s">
        <v>1228</v>
      </c>
      <c r="F985" s="140" t="s">
        <v>5</v>
      </c>
      <c r="G985" s="140"/>
      <c r="H985" s="139" t="s">
        <v>1228</v>
      </c>
      <c r="I985" s="140" t="s">
        <v>5</v>
      </c>
      <c r="J985" s="140"/>
      <c r="K985" s="139" t="s">
        <v>1228</v>
      </c>
      <c r="L985" s="140" t="s">
        <v>5</v>
      </c>
    </row>
    <row r="986" spans="1:12" x14ac:dyDescent="0.3">
      <c r="A986" s="206" t="s">
        <v>62</v>
      </c>
      <c r="B986" s="206"/>
      <c r="C986" s="206"/>
      <c r="D986" s="206"/>
      <c r="E986" s="206"/>
      <c r="F986" s="206"/>
      <c r="G986" s="206"/>
      <c r="H986" s="206"/>
      <c r="I986" s="206"/>
      <c r="J986" s="206"/>
      <c r="K986" s="206"/>
      <c r="L986" s="206"/>
    </row>
    <row r="987" spans="1:12" x14ac:dyDescent="0.3">
      <c r="A987" s="11" t="s">
        <v>63</v>
      </c>
      <c r="B987" s="6"/>
      <c r="C987" s="6"/>
      <c r="D987" s="6"/>
      <c r="E987" s="6"/>
      <c r="F987" s="6"/>
      <c r="G987" s="6"/>
      <c r="H987" s="6"/>
      <c r="I987" s="6"/>
      <c r="J987" s="6"/>
      <c r="K987" s="6"/>
      <c r="L987" s="6"/>
    </row>
    <row r="988" spans="1:12" x14ac:dyDescent="0.3">
      <c r="A988" s="6" t="s">
        <v>64</v>
      </c>
      <c r="B988" s="141">
        <v>46.631399999999999</v>
      </c>
      <c r="C988" s="14">
        <v>11664.2772442556</v>
      </c>
      <c r="D988" s="14"/>
      <c r="E988" s="141">
        <v>50.4664</v>
      </c>
      <c r="F988" s="14">
        <v>11209.717573011199</v>
      </c>
      <c r="G988" s="14"/>
      <c r="H988" s="141">
        <v>18.899999999999999</v>
      </c>
      <c r="I988" s="14">
        <v>4884.8577916118902</v>
      </c>
      <c r="J988" s="14"/>
      <c r="K988" s="141">
        <v>16.399999999999999</v>
      </c>
      <c r="L988" s="14">
        <v>3763.97677200012</v>
      </c>
    </row>
    <row r="989" spans="1:12" x14ac:dyDescent="0.3">
      <c r="A989" s="6" t="s">
        <v>65</v>
      </c>
      <c r="B989" s="141">
        <v>114.8</v>
      </c>
      <c r="C989" s="14">
        <v>58004.3503822899</v>
      </c>
      <c r="D989" s="14"/>
      <c r="E989" s="141">
        <v>155.91849999999999</v>
      </c>
      <c r="F989" s="14">
        <v>69405.236060770199</v>
      </c>
      <c r="G989" s="14"/>
      <c r="H989" s="141">
        <v>797.4</v>
      </c>
      <c r="I989" s="14">
        <v>383734.71513806097</v>
      </c>
      <c r="J989" s="14"/>
      <c r="K989" s="141">
        <v>763.55</v>
      </c>
      <c r="L989" s="14">
        <v>323719.04361195199</v>
      </c>
    </row>
    <row r="990" spans="1:12" x14ac:dyDescent="0.3">
      <c r="A990" s="6" t="s">
        <v>66</v>
      </c>
      <c r="B990" s="142" t="s">
        <v>189</v>
      </c>
      <c r="C990" s="143" t="s">
        <v>189</v>
      </c>
      <c r="D990" s="143"/>
      <c r="E990" s="142" t="s">
        <v>189</v>
      </c>
      <c r="F990" s="143" t="s">
        <v>189</v>
      </c>
      <c r="G990" s="143"/>
      <c r="H990" s="142" t="s">
        <v>189</v>
      </c>
      <c r="I990" s="143" t="s">
        <v>189</v>
      </c>
      <c r="J990" s="143"/>
      <c r="K990" s="142" t="s">
        <v>189</v>
      </c>
      <c r="L990" s="143" t="s">
        <v>189</v>
      </c>
    </row>
    <row r="991" spans="1:12" x14ac:dyDescent="0.3">
      <c r="A991" s="6" t="s">
        <v>67</v>
      </c>
      <c r="B991" s="141">
        <v>38.3855</v>
      </c>
      <c r="C991" s="14">
        <v>8018.6780709176201</v>
      </c>
      <c r="D991" s="14"/>
      <c r="E991" s="141">
        <v>40.3127</v>
      </c>
      <c r="F991" s="14">
        <v>7427.5579315127297</v>
      </c>
      <c r="G991" s="14"/>
      <c r="H991" s="141">
        <v>51.04</v>
      </c>
      <c r="I991" s="14">
        <v>11373.595940471299</v>
      </c>
      <c r="J991" s="14"/>
      <c r="K991" s="141">
        <v>43.45</v>
      </c>
      <c r="L991" s="14">
        <v>8539.7566588379395</v>
      </c>
    </row>
    <row r="992" spans="1:12" x14ac:dyDescent="0.3">
      <c r="A992" s="6" t="s">
        <v>68</v>
      </c>
      <c r="B992" s="142" t="s">
        <v>189</v>
      </c>
      <c r="C992" s="143" t="s">
        <v>189</v>
      </c>
      <c r="D992" s="143"/>
      <c r="E992" s="142" t="s">
        <v>189</v>
      </c>
      <c r="F992" s="143" t="s">
        <v>189</v>
      </c>
      <c r="G992" s="143"/>
      <c r="H992" s="142" t="s">
        <v>189</v>
      </c>
      <c r="I992" s="143" t="s">
        <v>189</v>
      </c>
      <c r="J992" s="143"/>
      <c r="K992" s="142" t="s">
        <v>189</v>
      </c>
      <c r="L992" s="143" t="s">
        <v>189</v>
      </c>
    </row>
    <row r="993" spans="1:12" x14ac:dyDescent="0.3">
      <c r="A993" s="6" t="s">
        <v>69</v>
      </c>
      <c r="B993" s="142" t="s">
        <v>189</v>
      </c>
      <c r="C993" s="143" t="s">
        <v>189</v>
      </c>
      <c r="D993" s="143"/>
      <c r="E993" s="142" t="s">
        <v>189</v>
      </c>
      <c r="F993" s="143" t="s">
        <v>189</v>
      </c>
      <c r="G993" s="143"/>
      <c r="H993" s="142" t="s">
        <v>189</v>
      </c>
      <c r="I993" s="143" t="s">
        <v>189</v>
      </c>
      <c r="J993" s="143"/>
      <c r="K993" s="142" t="s">
        <v>189</v>
      </c>
      <c r="L993" s="143" t="s">
        <v>189</v>
      </c>
    </row>
    <row r="994" spans="1:12" x14ac:dyDescent="0.3">
      <c r="A994" s="6" t="s">
        <v>70</v>
      </c>
      <c r="B994" s="142" t="s">
        <v>189</v>
      </c>
      <c r="C994" s="143" t="s">
        <v>189</v>
      </c>
      <c r="D994" s="143"/>
      <c r="E994" s="142" t="s">
        <v>189</v>
      </c>
      <c r="F994" s="143" t="s">
        <v>189</v>
      </c>
      <c r="G994" s="143"/>
      <c r="H994" s="142" t="s">
        <v>189</v>
      </c>
      <c r="I994" s="143" t="s">
        <v>189</v>
      </c>
      <c r="J994" s="143"/>
      <c r="K994" s="142" t="s">
        <v>189</v>
      </c>
      <c r="L994" s="143" t="s">
        <v>189</v>
      </c>
    </row>
    <row r="995" spans="1:12" x14ac:dyDescent="0.3">
      <c r="A995" s="6" t="s">
        <v>71</v>
      </c>
      <c r="B995" s="141">
        <v>89.494699999999995</v>
      </c>
      <c r="C995" s="14">
        <v>25304.2374109347</v>
      </c>
      <c r="D995" s="14"/>
      <c r="E995" s="141">
        <v>88.58</v>
      </c>
      <c r="F995" s="14">
        <v>20537.400168788601</v>
      </c>
      <c r="G995" s="14"/>
      <c r="H995" s="141">
        <v>5.14</v>
      </c>
      <c r="I995" s="14">
        <v>1465.86752914253</v>
      </c>
      <c r="J995" s="14"/>
      <c r="K995" s="141">
        <v>5.01</v>
      </c>
      <c r="L995" s="14">
        <v>1171.6103080201101</v>
      </c>
    </row>
    <row r="996" spans="1:12" x14ac:dyDescent="0.3">
      <c r="A996" s="6" t="s">
        <v>72</v>
      </c>
      <c r="B996" s="142" t="s">
        <v>189</v>
      </c>
      <c r="C996" s="143" t="s">
        <v>189</v>
      </c>
      <c r="D996" s="143"/>
      <c r="E996" s="142" t="s">
        <v>189</v>
      </c>
      <c r="F996" s="143" t="s">
        <v>189</v>
      </c>
      <c r="G996" s="143"/>
      <c r="H996" s="142" t="s">
        <v>189</v>
      </c>
      <c r="I996" s="143" t="s">
        <v>189</v>
      </c>
      <c r="J996" s="143"/>
      <c r="K996" s="142" t="s">
        <v>189</v>
      </c>
      <c r="L996" s="143" t="s">
        <v>189</v>
      </c>
    </row>
    <row r="997" spans="1:12" x14ac:dyDescent="0.3">
      <c r="A997" s="6" t="s">
        <v>73</v>
      </c>
      <c r="B997" s="141">
        <v>100.240015748</v>
      </c>
      <c r="C997" s="14">
        <v>2972.4931624119899</v>
      </c>
      <c r="D997" s="14"/>
      <c r="E997" s="141">
        <v>122.516577618</v>
      </c>
      <c r="F997" s="14">
        <v>3251.6038574814902</v>
      </c>
      <c r="G997" s="14"/>
      <c r="H997" s="141">
        <v>184.01881940000001</v>
      </c>
      <c r="I997" s="14">
        <v>6164.4710771554901</v>
      </c>
      <c r="J997" s="14"/>
      <c r="K997" s="141">
        <v>173.40596500000001</v>
      </c>
      <c r="L997" s="14">
        <v>5199.0099333537</v>
      </c>
    </row>
    <row r="998" spans="1:12" x14ac:dyDescent="0.3">
      <c r="A998" s="11" t="s">
        <v>74</v>
      </c>
      <c r="B998" s="142"/>
      <c r="C998" s="143"/>
      <c r="D998" s="143"/>
      <c r="E998" s="142"/>
      <c r="F998" s="143"/>
      <c r="G998" s="143"/>
      <c r="H998" s="142"/>
      <c r="I998" s="143"/>
      <c r="J998" s="143"/>
      <c r="K998" s="142"/>
      <c r="L998" s="143"/>
    </row>
    <row r="999" spans="1:12" x14ac:dyDescent="0.3">
      <c r="A999" s="6" t="s">
        <v>75</v>
      </c>
      <c r="B999" s="142" t="s">
        <v>189</v>
      </c>
      <c r="C999" s="143" t="s">
        <v>189</v>
      </c>
      <c r="D999" s="143"/>
      <c r="E999" s="142" t="s">
        <v>189</v>
      </c>
      <c r="F999" s="143" t="s">
        <v>189</v>
      </c>
      <c r="G999" s="143"/>
      <c r="H999" s="142" t="s">
        <v>189</v>
      </c>
      <c r="I999" s="143" t="s">
        <v>189</v>
      </c>
      <c r="J999" s="143"/>
      <c r="K999" s="142" t="s">
        <v>189</v>
      </c>
      <c r="L999" s="143" t="s">
        <v>189</v>
      </c>
    </row>
    <row r="1000" spans="1:12" x14ac:dyDescent="0.3">
      <c r="A1000" s="6" t="s">
        <v>76</v>
      </c>
      <c r="B1000" s="142" t="s">
        <v>189</v>
      </c>
      <c r="C1000" s="143" t="s">
        <v>189</v>
      </c>
      <c r="D1000" s="143"/>
      <c r="E1000" s="142" t="s">
        <v>189</v>
      </c>
      <c r="F1000" s="143" t="s">
        <v>189</v>
      </c>
      <c r="G1000" s="143"/>
      <c r="H1000" s="142" t="s">
        <v>189</v>
      </c>
      <c r="I1000" s="143" t="s">
        <v>189</v>
      </c>
      <c r="J1000" s="143"/>
      <c r="K1000" s="142" t="s">
        <v>189</v>
      </c>
      <c r="L1000" s="143" t="s">
        <v>189</v>
      </c>
    </row>
    <row r="1001" spans="1:12" x14ac:dyDescent="0.3">
      <c r="A1001" s="6" t="s">
        <v>77</v>
      </c>
      <c r="B1001" s="142" t="s">
        <v>189</v>
      </c>
      <c r="C1001" s="143" t="s">
        <v>189</v>
      </c>
      <c r="D1001" s="143"/>
      <c r="E1001" s="142" t="s">
        <v>189</v>
      </c>
      <c r="F1001" s="143" t="s">
        <v>189</v>
      </c>
      <c r="G1001" s="143"/>
      <c r="H1001" s="142" t="s">
        <v>189</v>
      </c>
      <c r="I1001" s="143" t="s">
        <v>189</v>
      </c>
      <c r="J1001" s="143"/>
      <c r="K1001" s="142" t="s">
        <v>189</v>
      </c>
      <c r="L1001" s="143" t="s">
        <v>189</v>
      </c>
    </row>
    <row r="1002" spans="1:12" x14ac:dyDescent="0.3">
      <c r="A1002" s="6" t="s">
        <v>78</v>
      </c>
      <c r="B1002" s="142" t="s">
        <v>189</v>
      </c>
      <c r="C1002" s="143" t="s">
        <v>189</v>
      </c>
      <c r="D1002" s="143"/>
      <c r="E1002" s="142" t="s">
        <v>189</v>
      </c>
      <c r="F1002" s="143" t="s">
        <v>189</v>
      </c>
      <c r="G1002" s="143"/>
      <c r="H1002" s="142" t="s">
        <v>189</v>
      </c>
      <c r="I1002" s="143" t="s">
        <v>189</v>
      </c>
      <c r="J1002" s="143"/>
      <c r="K1002" s="142" t="s">
        <v>189</v>
      </c>
      <c r="L1002" s="143" t="s">
        <v>189</v>
      </c>
    </row>
    <row r="1003" spans="1:12" x14ac:dyDescent="0.3">
      <c r="A1003" s="6" t="s">
        <v>79</v>
      </c>
      <c r="B1003" s="142" t="s">
        <v>189</v>
      </c>
      <c r="C1003" s="143" t="s">
        <v>189</v>
      </c>
      <c r="D1003" s="143"/>
      <c r="E1003" s="142" t="s">
        <v>189</v>
      </c>
      <c r="F1003" s="143" t="s">
        <v>189</v>
      </c>
      <c r="G1003" s="143"/>
      <c r="H1003" s="142" t="s">
        <v>189</v>
      </c>
      <c r="I1003" s="143" t="s">
        <v>189</v>
      </c>
      <c r="J1003" s="143"/>
      <c r="K1003" s="142" t="s">
        <v>189</v>
      </c>
      <c r="L1003" s="143" t="s">
        <v>189</v>
      </c>
    </row>
    <row r="1004" spans="1:12" x14ac:dyDescent="0.3">
      <c r="A1004" s="6" t="s">
        <v>80</v>
      </c>
      <c r="B1004" s="142" t="s">
        <v>189</v>
      </c>
      <c r="C1004" s="143" t="s">
        <v>189</v>
      </c>
      <c r="D1004" s="143"/>
      <c r="E1004" s="142" t="s">
        <v>189</v>
      </c>
      <c r="F1004" s="143" t="s">
        <v>189</v>
      </c>
      <c r="G1004" s="143"/>
      <c r="H1004" s="142" t="s">
        <v>189</v>
      </c>
      <c r="I1004" s="143" t="s">
        <v>189</v>
      </c>
      <c r="J1004" s="143"/>
      <c r="K1004" s="142" t="s">
        <v>189</v>
      </c>
      <c r="L1004" s="143" t="s">
        <v>189</v>
      </c>
    </row>
    <row r="1005" spans="1:12" x14ac:dyDescent="0.3">
      <c r="A1005" s="6" t="s">
        <v>81</v>
      </c>
      <c r="B1005" s="142" t="s">
        <v>189</v>
      </c>
      <c r="C1005" s="143" t="s">
        <v>189</v>
      </c>
      <c r="D1005" s="143"/>
      <c r="E1005" s="142" t="s">
        <v>189</v>
      </c>
      <c r="F1005" s="143" t="s">
        <v>189</v>
      </c>
      <c r="G1005" s="143"/>
      <c r="H1005" s="142" t="s">
        <v>189</v>
      </c>
      <c r="I1005" s="143" t="s">
        <v>189</v>
      </c>
      <c r="J1005" s="143"/>
      <c r="K1005" s="142" t="s">
        <v>189</v>
      </c>
      <c r="L1005" s="143" t="s">
        <v>189</v>
      </c>
    </row>
    <row r="1006" spans="1:12" x14ac:dyDescent="0.3">
      <c r="A1006" s="11" t="s">
        <v>82</v>
      </c>
      <c r="B1006" s="142"/>
      <c r="C1006" s="143"/>
      <c r="D1006" s="143"/>
      <c r="E1006" s="142"/>
      <c r="F1006" s="143"/>
      <c r="G1006" s="143"/>
      <c r="H1006" s="142"/>
      <c r="I1006" s="143"/>
      <c r="J1006" s="143"/>
      <c r="K1006" s="142"/>
      <c r="L1006" s="143"/>
    </row>
    <row r="1007" spans="1:12" x14ac:dyDescent="0.3">
      <c r="A1007" s="6" t="s">
        <v>83</v>
      </c>
      <c r="B1007" s="141">
        <v>247.625</v>
      </c>
      <c r="C1007" s="14">
        <v>182942.65972839299</v>
      </c>
      <c r="D1007" s="14"/>
      <c r="E1007" s="141">
        <v>291.95</v>
      </c>
      <c r="F1007" s="14">
        <v>211709.91</v>
      </c>
      <c r="G1007" s="14"/>
      <c r="H1007" s="141">
        <v>58.15</v>
      </c>
      <c r="I1007" s="14">
        <v>53845.161494845401</v>
      </c>
      <c r="J1007" s="14"/>
      <c r="K1007" s="141">
        <v>64.61</v>
      </c>
      <c r="L1007" s="14">
        <v>55807</v>
      </c>
    </row>
    <row r="1008" spans="1:12" x14ac:dyDescent="0.3">
      <c r="A1008" s="6" t="s">
        <v>84</v>
      </c>
      <c r="B1008" s="142" t="s">
        <v>189</v>
      </c>
      <c r="C1008" s="143" t="s">
        <v>189</v>
      </c>
      <c r="D1008" s="143"/>
      <c r="E1008" s="142" t="s">
        <v>189</v>
      </c>
      <c r="F1008" s="143" t="s">
        <v>189</v>
      </c>
      <c r="G1008" s="143"/>
      <c r="H1008" s="142" t="s">
        <v>189</v>
      </c>
      <c r="I1008" s="143" t="s">
        <v>189</v>
      </c>
      <c r="J1008" s="143"/>
      <c r="K1008" s="142" t="s">
        <v>189</v>
      </c>
      <c r="L1008" s="143" t="s">
        <v>189</v>
      </c>
    </row>
    <row r="1009" spans="1:12" x14ac:dyDescent="0.3">
      <c r="A1009" s="6" t="s">
        <v>85</v>
      </c>
      <c r="B1009" s="141">
        <v>48.64</v>
      </c>
      <c r="C1009" s="14">
        <v>64714.087012000004</v>
      </c>
      <c r="D1009" s="14"/>
      <c r="E1009" s="141">
        <v>49.83</v>
      </c>
      <c r="F1009" s="14">
        <v>78595.640983999998</v>
      </c>
      <c r="G1009" s="14"/>
      <c r="H1009" s="141">
        <v>7.4855</v>
      </c>
      <c r="I1009" s="14">
        <v>10428.7196</v>
      </c>
      <c r="J1009" s="14"/>
      <c r="K1009" s="141">
        <v>6.6555</v>
      </c>
      <c r="L1009" s="14">
        <v>10882.354600000001</v>
      </c>
    </row>
    <row r="1010" spans="1:12" x14ac:dyDescent="0.3">
      <c r="A1010" s="6" t="s">
        <v>86</v>
      </c>
      <c r="B1010" s="141">
        <v>3.6724999999999999</v>
      </c>
      <c r="C1010" s="14">
        <v>2823.3370149074099</v>
      </c>
      <c r="D1010" s="14"/>
      <c r="E1010" s="141">
        <v>4.17</v>
      </c>
      <c r="F1010" s="14">
        <v>4228.4555342421199</v>
      </c>
      <c r="G1010" s="14"/>
      <c r="H1010" s="141">
        <v>6.1849999999999996</v>
      </c>
      <c r="I1010" s="14">
        <v>4776.7869522844103</v>
      </c>
      <c r="J1010" s="14"/>
      <c r="K1010" s="141">
        <v>8.02</v>
      </c>
      <c r="L1010" s="14">
        <v>8169.8734939864698</v>
      </c>
    </row>
    <row r="1011" spans="1:12" x14ac:dyDescent="0.3">
      <c r="A1011" s="6" t="s">
        <v>87</v>
      </c>
      <c r="B1011" s="141">
        <v>349.96859999999998</v>
      </c>
      <c r="C1011" s="14">
        <v>146448.06</v>
      </c>
      <c r="D1011" s="14"/>
      <c r="E1011" s="141">
        <v>343.06</v>
      </c>
      <c r="F1011" s="14">
        <v>179949.71</v>
      </c>
      <c r="G1011" s="14"/>
      <c r="H1011" s="141">
        <v>1410.71</v>
      </c>
      <c r="I1011" s="14">
        <v>210174.05</v>
      </c>
      <c r="J1011" s="14"/>
      <c r="K1011" s="141">
        <v>1440.19</v>
      </c>
      <c r="L1011" s="14">
        <v>199705</v>
      </c>
    </row>
    <row r="1012" spans="1:12" x14ac:dyDescent="0.3">
      <c r="A1012" s="6" t="s">
        <v>88</v>
      </c>
      <c r="B1012" s="142" t="s">
        <v>189</v>
      </c>
      <c r="C1012" s="143" t="s">
        <v>189</v>
      </c>
      <c r="D1012" s="143"/>
      <c r="E1012" s="142" t="s">
        <v>189</v>
      </c>
      <c r="F1012" s="143" t="s">
        <v>189</v>
      </c>
      <c r="G1012" s="143"/>
      <c r="H1012" s="142" t="s">
        <v>189</v>
      </c>
      <c r="I1012" s="143" t="s">
        <v>189</v>
      </c>
      <c r="J1012" s="143"/>
      <c r="K1012" s="142" t="s">
        <v>189</v>
      </c>
      <c r="L1012" s="143" t="s">
        <v>189</v>
      </c>
    </row>
    <row r="1013" spans="1:12" x14ac:dyDescent="0.3">
      <c r="A1013" s="6" t="s">
        <v>89</v>
      </c>
      <c r="B1013" s="141">
        <v>67.408000000000001</v>
      </c>
      <c r="C1013" s="14">
        <v>124337.28350165</v>
      </c>
      <c r="D1013" s="14"/>
      <c r="E1013" s="141">
        <v>66.66</v>
      </c>
      <c r="F1013" s="14">
        <v>178903.252255075</v>
      </c>
      <c r="G1013" s="14"/>
      <c r="H1013" s="141">
        <v>148.12</v>
      </c>
      <c r="I1013" s="14">
        <v>269993.50694304</v>
      </c>
      <c r="J1013" s="14"/>
      <c r="K1013" s="141">
        <v>128.47999999999999</v>
      </c>
      <c r="L1013" s="14">
        <v>340751.783677564</v>
      </c>
    </row>
    <row r="1014" spans="1:12" x14ac:dyDescent="0.3">
      <c r="A1014" s="6" t="s">
        <v>90</v>
      </c>
      <c r="B1014" s="142" t="s">
        <v>189</v>
      </c>
      <c r="C1014" s="143" t="s">
        <v>189</v>
      </c>
      <c r="D1014" s="143"/>
      <c r="E1014" s="142" t="s">
        <v>189</v>
      </c>
      <c r="F1014" s="143" t="s">
        <v>189</v>
      </c>
      <c r="G1014" s="143"/>
      <c r="H1014" s="142" t="s">
        <v>189</v>
      </c>
      <c r="I1014" s="143" t="s">
        <v>189</v>
      </c>
      <c r="J1014" s="143"/>
      <c r="K1014" s="142" t="s">
        <v>189</v>
      </c>
      <c r="L1014" s="143" t="s">
        <v>189</v>
      </c>
    </row>
    <row r="1015" spans="1:12" x14ac:dyDescent="0.3">
      <c r="A1015" s="6" t="s">
        <v>91</v>
      </c>
      <c r="B1015" s="141">
        <v>122</v>
      </c>
      <c r="C1015" s="14">
        <v>87521.293270873299</v>
      </c>
      <c r="D1015" s="14"/>
      <c r="E1015" s="141">
        <v>120</v>
      </c>
      <c r="F1015" s="14">
        <v>90132.5843160043</v>
      </c>
      <c r="G1015" s="14"/>
      <c r="H1015" s="141">
        <v>237.8</v>
      </c>
      <c r="I1015" s="14">
        <v>167736.53936528301</v>
      </c>
      <c r="J1015" s="14"/>
      <c r="K1015" s="141">
        <v>188.7</v>
      </c>
      <c r="L1015" s="14">
        <v>139358.80392012501</v>
      </c>
    </row>
    <row r="1016" spans="1:12" x14ac:dyDescent="0.3">
      <c r="A1016" s="6" t="s">
        <v>92</v>
      </c>
      <c r="B1016" s="141">
        <v>69.2</v>
      </c>
      <c r="C1016" s="14">
        <v>69055.785190562805</v>
      </c>
      <c r="D1016" s="14"/>
      <c r="E1016" s="141">
        <v>68.599999999999994</v>
      </c>
      <c r="F1016" s="14">
        <v>60105.277263811498</v>
      </c>
      <c r="G1016" s="14"/>
      <c r="H1016" s="141">
        <v>89.6</v>
      </c>
      <c r="I1016" s="14">
        <v>89250.413600897198</v>
      </c>
      <c r="J1016" s="14"/>
      <c r="K1016" s="141">
        <v>98.1</v>
      </c>
      <c r="L1016" s="14">
        <v>85795.745247653598</v>
      </c>
    </row>
    <row r="1017" spans="1:12" x14ac:dyDescent="0.3">
      <c r="A1017" s="6" t="s">
        <v>93</v>
      </c>
      <c r="B1017" s="141">
        <v>28.3</v>
      </c>
      <c r="C1017" s="14">
        <v>25450.150013086699</v>
      </c>
      <c r="D1017" s="14"/>
      <c r="E1017" s="141">
        <v>24.4</v>
      </c>
      <c r="F1017" s="14">
        <v>18190.652099106399</v>
      </c>
      <c r="G1017" s="14"/>
      <c r="H1017" s="141">
        <v>39.9</v>
      </c>
      <c r="I1017" s="14">
        <v>36198.164428058597</v>
      </c>
      <c r="J1017" s="14"/>
      <c r="K1017" s="141">
        <v>39.5</v>
      </c>
      <c r="L1017" s="14">
        <v>29707.443440576299</v>
      </c>
    </row>
    <row r="1018" spans="1:12" x14ac:dyDescent="0.3">
      <c r="A1018" s="6" t="s">
        <v>94</v>
      </c>
      <c r="B1018" s="142" t="s">
        <v>189</v>
      </c>
      <c r="C1018" s="143" t="s">
        <v>189</v>
      </c>
      <c r="D1018" s="143"/>
      <c r="E1018" s="142" t="s">
        <v>189</v>
      </c>
      <c r="F1018" s="143" t="s">
        <v>189</v>
      </c>
      <c r="G1018" s="143"/>
      <c r="H1018" s="142" t="s">
        <v>189</v>
      </c>
      <c r="I1018" s="143" t="s">
        <v>189</v>
      </c>
      <c r="J1018" s="143"/>
      <c r="K1018" s="142" t="s">
        <v>189</v>
      </c>
      <c r="L1018" s="143" t="s">
        <v>189</v>
      </c>
    </row>
    <row r="1019" spans="1:12" x14ac:dyDescent="0.3">
      <c r="A1019" s="6" t="s">
        <v>95</v>
      </c>
      <c r="B1019" s="141">
        <v>40.6</v>
      </c>
      <c r="C1019" s="14">
        <v>45286.28</v>
      </c>
      <c r="D1019" s="14"/>
      <c r="E1019" s="141">
        <v>39.799999999999997</v>
      </c>
      <c r="F1019" s="14">
        <v>47305.66</v>
      </c>
      <c r="G1019" s="14"/>
      <c r="H1019" s="141">
        <v>242.7</v>
      </c>
      <c r="I1019" s="14">
        <v>87470</v>
      </c>
      <c r="J1019" s="14"/>
      <c r="K1019" s="141">
        <v>262.7</v>
      </c>
      <c r="L1019" s="14">
        <v>52117.14</v>
      </c>
    </row>
    <row r="1020" spans="1:12" x14ac:dyDescent="0.3">
      <c r="A1020" s="6" t="s">
        <v>96</v>
      </c>
      <c r="B1020" s="141">
        <v>101.446</v>
      </c>
      <c r="C1020" s="14">
        <v>66583.578665765905</v>
      </c>
      <c r="D1020" s="14"/>
      <c r="E1020" s="141">
        <v>102.95</v>
      </c>
      <c r="F1020" s="14">
        <v>41758.705950060998</v>
      </c>
      <c r="G1020" s="14"/>
      <c r="H1020" s="141">
        <v>259.35000000000002</v>
      </c>
      <c r="I1020" s="14">
        <v>102647.47771806001</v>
      </c>
      <c r="J1020" s="14"/>
      <c r="K1020" s="141">
        <v>202.51</v>
      </c>
      <c r="L1020" s="14">
        <v>49533.267632307397</v>
      </c>
    </row>
    <row r="1021" spans="1:12" x14ac:dyDescent="0.3">
      <c r="A1021" s="6" t="s">
        <v>97</v>
      </c>
      <c r="B1021" s="141">
        <v>10.2722</v>
      </c>
      <c r="C1021" s="14">
        <v>37354.975658753101</v>
      </c>
      <c r="D1021" s="14"/>
      <c r="E1021" s="141">
        <v>10.25</v>
      </c>
      <c r="F1021" s="14">
        <v>55613.173687166498</v>
      </c>
      <c r="G1021" s="14"/>
      <c r="H1021" s="141">
        <v>11.9</v>
      </c>
      <c r="I1021" s="14">
        <v>42931.975966391197</v>
      </c>
      <c r="J1021" s="14"/>
      <c r="K1021" s="141">
        <v>24.19</v>
      </c>
      <c r="L1021" s="14">
        <v>130208.281676596</v>
      </c>
    </row>
    <row r="1022" spans="1:12" x14ac:dyDescent="0.3">
      <c r="A1022" s="6" t="s">
        <v>98</v>
      </c>
      <c r="B1022" s="141">
        <v>10.7</v>
      </c>
      <c r="C1022" s="14">
        <v>16507.864887826501</v>
      </c>
      <c r="D1022" s="14"/>
      <c r="E1022" s="141">
        <v>13.1</v>
      </c>
      <c r="F1022" s="14">
        <v>34075.010152473697</v>
      </c>
      <c r="G1022" s="14"/>
      <c r="H1022" s="141">
        <v>116.8</v>
      </c>
      <c r="I1022" s="14">
        <v>178564.80432257999</v>
      </c>
      <c r="J1022" s="14"/>
      <c r="K1022" s="141">
        <v>105.5</v>
      </c>
      <c r="L1022" s="14">
        <v>271933.71095265599</v>
      </c>
    </row>
    <row r="1023" spans="1:12" x14ac:dyDescent="0.3">
      <c r="A1023" s="6" t="s">
        <v>99</v>
      </c>
      <c r="B1023" s="141">
        <v>3.4</v>
      </c>
      <c r="C1023" s="14">
        <v>1221.2475491197499</v>
      </c>
      <c r="D1023" s="14"/>
      <c r="E1023" s="141">
        <v>3.5</v>
      </c>
      <c r="F1023" s="14">
        <v>1370.3115882034899</v>
      </c>
      <c r="G1023" s="14"/>
      <c r="H1023" s="141">
        <v>40.229999999999997</v>
      </c>
      <c r="I1023" s="14">
        <v>14539.163898086101</v>
      </c>
      <c r="J1023" s="14"/>
      <c r="K1023" s="141">
        <v>40.799999999999997</v>
      </c>
      <c r="L1023" s="14">
        <v>16072.2271159753</v>
      </c>
    </row>
    <row r="1024" spans="1:12" x14ac:dyDescent="0.3">
      <c r="A1024" s="6" t="s">
        <v>100</v>
      </c>
      <c r="B1024" s="142" t="s">
        <v>189</v>
      </c>
      <c r="C1024" s="143" t="s">
        <v>189</v>
      </c>
      <c r="D1024" s="143"/>
      <c r="E1024" s="142" t="s">
        <v>189</v>
      </c>
      <c r="F1024" s="143" t="s">
        <v>189</v>
      </c>
      <c r="G1024" s="143"/>
      <c r="H1024" s="142" t="s">
        <v>189</v>
      </c>
      <c r="I1024" s="143" t="s">
        <v>189</v>
      </c>
      <c r="J1024" s="143"/>
      <c r="K1024" s="142" t="s">
        <v>189</v>
      </c>
      <c r="L1024" s="143" t="s">
        <v>189</v>
      </c>
    </row>
    <row r="1025" spans="1:12" x14ac:dyDescent="0.3">
      <c r="A1025" s="6" t="s">
        <v>101</v>
      </c>
      <c r="B1025" s="141">
        <v>3.3079999999999998</v>
      </c>
      <c r="C1025" s="14">
        <v>2946.9935525503602</v>
      </c>
      <c r="D1025" s="14"/>
      <c r="E1025" s="141">
        <v>3.33</v>
      </c>
      <c r="F1025" s="14">
        <v>2625.4345069659998</v>
      </c>
      <c r="G1025" s="14"/>
      <c r="H1025" s="141">
        <v>30.61</v>
      </c>
      <c r="I1025" s="14">
        <v>27174.0263741165</v>
      </c>
      <c r="J1025" s="14"/>
      <c r="K1025" s="141">
        <v>29.11</v>
      </c>
      <c r="L1025" s="14">
        <v>22870.525264920601</v>
      </c>
    </row>
    <row r="1026" spans="1:12" x14ac:dyDescent="0.3">
      <c r="A1026" s="6" t="s">
        <v>102</v>
      </c>
      <c r="B1026" s="141">
        <v>11.397</v>
      </c>
      <c r="C1026" s="14">
        <v>12420.739483305601</v>
      </c>
      <c r="D1026" s="14"/>
      <c r="E1026" s="141">
        <v>11.4</v>
      </c>
      <c r="F1026" s="14">
        <v>11628.8723859493</v>
      </c>
      <c r="G1026" s="14"/>
      <c r="H1026" s="141">
        <v>14.236000000000001</v>
      </c>
      <c r="I1026" s="14">
        <v>15622.049020083499</v>
      </c>
      <c r="J1026" s="14"/>
      <c r="K1026" s="141">
        <v>14.5</v>
      </c>
      <c r="L1026" s="14">
        <v>14893.400484726901</v>
      </c>
    </row>
    <row r="1027" spans="1:12" x14ac:dyDescent="0.3">
      <c r="A1027" s="6" t="s">
        <v>103</v>
      </c>
      <c r="B1027" s="141">
        <v>3.0049999999999999</v>
      </c>
      <c r="C1027" s="14">
        <v>4781.34</v>
      </c>
      <c r="D1027" s="14"/>
      <c r="E1027" s="141">
        <v>2.93</v>
      </c>
      <c r="F1027" s="14">
        <v>5276.43</v>
      </c>
      <c r="G1027" s="14"/>
      <c r="H1027" s="141">
        <v>13.49</v>
      </c>
      <c r="I1027" s="14">
        <v>15482.85</v>
      </c>
      <c r="J1027" s="14"/>
      <c r="K1027" s="141">
        <v>13.92</v>
      </c>
      <c r="L1027" s="14">
        <v>18269.77</v>
      </c>
    </row>
    <row r="1028" spans="1:12" x14ac:dyDescent="0.3">
      <c r="A1028" s="6" t="s">
        <v>104</v>
      </c>
      <c r="B1028" s="141">
        <v>46.426000000000002</v>
      </c>
      <c r="C1028" s="14">
        <v>250644.7426</v>
      </c>
      <c r="D1028" s="14"/>
      <c r="E1028" s="141">
        <v>46.401000000000003</v>
      </c>
      <c r="F1028" s="14">
        <v>223135.65129000001</v>
      </c>
      <c r="G1028" s="14"/>
      <c r="H1028" s="141">
        <v>1.8049999999999999</v>
      </c>
      <c r="I1028" s="14">
        <v>24482.143499999998</v>
      </c>
      <c r="J1028" s="14"/>
      <c r="K1028" s="141">
        <v>1.8169999999999999</v>
      </c>
      <c r="L1028" s="14">
        <v>22033.518599999999</v>
      </c>
    </row>
    <row r="1029" spans="1:12" x14ac:dyDescent="0.3">
      <c r="A1029" s="6" t="s">
        <v>105</v>
      </c>
      <c r="B1029" s="141">
        <v>65.8</v>
      </c>
      <c r="C1029" s="14">
        <v>41497.11</v>
      </c>
      <c r="D1029" s="14"/>
      <c r="E1029" s="141">
        <v>64.48</v>
      </c>
      <c r="F1029" s="14">
        <v>45974.99</v>
      </c>
      <c r="G1029" s="14"/>
      <c r="H1029" s="141">
        <v>67.78</v>
      </c>
      <c r="I1029" s="14">
        <v>33957.89</v>
      </c>
      <c r="J1029" s="14"/>
      <c r="K1029" s="141">
        <v>64.05</v>
      </c>
      <c r="L1029" s="14">
        <v>38745.54</v>
      </c>
    </row>
    <row r="1030" spans="1:12" x14ac:dyDescent="0.3">
      <c r="A1030" s="6" t="s">
        <v>106</v>
      </c>
      <c r="B1030" s="141">
        <v>31.452999999999999</v>
      </c>
      <c r="C1030" s="14">
        <v>43848.19</v>
      </c>
      <c r="D1030" s="14"/>
      <c r="E1030" s="141">
        <v>30.36</v>
      </c>
      <c r="F1030" s="14">
        <v>40988.67</v>
      </c>
      <c r="G1030" s="14"/>
      <c r="H1030" s="141">
        <v>50.388500000000001</v>
      </c>
      <c r="I1030" s="14">
        <v>75518.080000000002</v>
      </c>
      <c r="J1030" s="14"/>
      <c r="K1030" s="141">
        <v>53.043500000000002</v>
      </c>
      <c r="L1030" s="14">
        <v>75459.070000000007</v>
      </c>
    </row>
    <row r="1031" spans="1:12" x14ac:dyDescent="0.3">
      <c r="A1031" s="6" t="s">
        <v>107</v>
      </c>
      <c r="B1031" s="141">
        <v>31.2</v>
      </c>
      <c r="C1031" s="14">
        <v>45224.88</v>
      </c>
      <c r="D1031" s="14"/>
      <c r="E1031" s="141">
        <v>31.5</v>
      </c>
      <c r="F1031" s="14">
        <v>50211.11</v>
      </c>
      <c r="G1031" s="14"/>
      <c r="H1031" s="141">
        <v>55.5</v>
      </c>
      <c r="I1031" s="14">
        <v>55212.65</v>
      </c>
      <c r="J1031" s="14"/>
      <c r="K1031" s="141">
        <v>54.6</v>
      </c>
      <c r="L1031" s="14">
        <v>59073.66</v>
      </c>
    </row>
    <row r="1032" spans="1:12" x14ac:dyDescent="0.3">
      <c r="A1032" s="6" t="s">
        <v>108</v>
      </c>
      <c r="B1032" s="142" t="s">
        <v>189</v>
      </c>
      <c r="C1032" s="143" t="s">
        <v>189</v>
      </c>
      <c r="D1032" s="143"/>
      <c r="E1032" s="142" t="s">
        <v>189</v>
      </c>
      <c r="F1032" s="143" t="s">
        <v>189</v>
      </c>
      <c r="G1032" s="143"/>
      <c r="H1032" s="142" t="s">
        <v>189</v>
      </c>
      <c r="I1032" s="143" t="s">
        <v>189</v>
      </c>
      <c r="J1032" s="143"/>
      <c r="K1032" s="142" t="s">
        <v>189</v>
      </c>
      <c r="L1032" s="143" t="s">
        <v>189</v>
      </c>
    </row>
    <row r="1033" spans="1:12" x14ac:dyDescent="0.3">
      <c r="A1033" s="6" t="s">
        <v>109</v>
      </c>
      <c r="B1033" s="141">
        <v>33.368000000000002</v>
      </c>
      <c r="C1033" s="14">
        <v>25368.0018667107</v>
      </c>
      <c r="D1033" s="14"/>
      <c r="E1033" s="141">
        <v>58.33</v>
      </c>
      <c r="F1033" s="14">
        <v>49622.443634697302</v>
      </c>
      <c r="G1033" s="14"/>
      <c r="H1033" s="141">
        <v>54.215000000000003</v>
      </c>
      <c r="I1033" s="14">
        <v>40987.412080567803</v>
      </c>
      <c r="J1033" s="14"/>
      <c r="K1033" s="141">
        <v>55.77</v>
      </c>
      <c r="L1033" s="14">
        <v>47180.416127815697</v>
      </c>
    </row>
    <row r="1034" spans="1:12" x14ac:dyDescent="0.3">
      <c r="A1034" s="6" t="s">
        <v>110</v>
      </c>
      <c r="B1034" s="141">
        <v>120.38</v>
      </c>
      <c r="C1034" s="14">
        <v>466527.22</v>
      </c>
      <c r="D1034" s="14"/>
      <c r="E1034" s="141">
        <v>117.63</v>
      </c>
      <c r="F1034" s="14">
        <v>505117.62</v>
      </c>
      <c r="G1034" s="14"/>
      <c r="H1034" s="141">
        <v>60.838000000000001</v>
      </c>
      <c r="I1034" s="14">
        <v>62127</v>
      </c>
      <c r="J1034" s="14"/>
      <c r="K1034" s="141">
        <v>87.787999999999997</v>
      </c>
      <c r="L1034" s="14">
        <v>85456.63</v>
      </c>
    </row>
    <row r="1035" spans="1:12" x14ac:dyDescent="0.3">
      <c r="A1035" s="6" t="s">
        <v>111</v>
      </c>
      <c r="B1035" s="141">
        <v>5.8444000000000003</v>
      </c>
      <c r="C1035" s="14">
        <v>3760.9096104018099</v>
      </c>
      <c r="D1035" s="14"/>
      <c r="E1035" s="141">
        <v>6.14</v>
      </c>
      <c r="F1035" s="14">
        <v>4377.8521984663603</v>
      </c>
      <c r="G1035" s="14"/>
      <c r="H1035" s="141">
        <v>18.788</v>
      </c>
      <c r="I1035" s="14">
        <v>12031.788357695001</v>
      </c>
      <c r="J1035" s="14"/>
      <c r="K1035" s="141">
        <v>13.72</v>
      </c>
      <c r="L1035" s="14">
        <v>9735.1692029206406</v>
      </c>
    </row>
    <row r="1036" spans="1:12" x14ac:dyDescent="0.3">
      <c r="A1036" s="6" t="s">
        <v>112</v>
      </c>
      <c r="B1036" s="142" t="s">
        <v>189</v>
      </c>
      <c r="C1036" s="143" t="s">
        <v>189</v>
      </c>
      <c r="D1036" s="143"/>
      <c r="E1036" s="142" t="s">
        <v>189</v>
      </c>
      <c r="F1036" s="143" t="s">
        <v>189</v>
      </c>
      <c r="G1036" s="143"/>
      <c r="H1036" s="142" t="s">
        <v>189</v>
      </c>
      <c r="I1036" s="143" t="s">
        <v>189</v>
      </c>
      <c r="J1036" s="143"/>
      <c r="K1036" s="142" t="s">
        <v>189</v>
      </c>
      <c r="L1036" s="143" t="s">
        <v>189</v>
      </c>
    </row>
    <row r="1037" spans="1:12" x14ac:dyDescent="0.3">
      <c r="A1037" s="6" t="s">
        <v>113</v>
      </c>
      <c r="B1037" s="142" t="s">
        <v>189</v>
      </c>
      <c r="C1037" s="143" t="s">
        <v>189</v>
      </c>
      <c r="D1037" s="143"/>
      <c r="E1037" s="142" t="s">
        <v>189</v>
      </c>
      <c r="F1037" s="143" t="s">
        <v>189</v>
      </c>
      <c r="G1037" s="143"/>
      <c r="H1037" s="142" t="s">
        <v>189</v>
      </c>
      <c r="I1037" s="143" t="s">
        <v>189</v>
      </c>
      <c r="J1037" s="143"/>
      <c r="K1037" s="142" t="s">
        <v>189</v>
      </c>
      <c r="L1037" s="143" t="s">
        <v>189</v>
      </c>
    </row>
    <row r="1038" spans="1:12" x14ac:dyDescent="0.3">
      <c r="A1038" s="11" t="s">
        <v>114</v>
      </c>
      <c r="B1038" s="142"/>
      <c r="C1038" s="143"/>
      <c r="D1038" s="143"/>
      <c r="E1038" s="142"/>
      <c r="F1038" s="143"/>
      <c r="G1038" s="143"/>
      <c r="H1038" s="142"/>
      <c r="I1038" s="143"/>
      <c r="J1038" s="143"/>
      <c r="K1038" s="142"/>
      <c r="L1038" s="143"/>
    </row>
    <row r="1039" spans="1:12" x14ac:dyDescent="0.3">
      <c r="A1039" s="6" t="s">
        <v>115</v>
      </c>
      <c r="B1039" s="142" t="s">
        <v>189</v>
      </c>
      <c r="C1039" s="143" t="s">
        <v>189</v>
      </c>
      <c r="D1039" s="143"/>
      <c r="E1039" s="142" t="s">
        <v>189</v>
      </c>
      <c r="F1039" s="143" t="s">
        <v>189</v>
      </c>
      <c r="G1039" s="143"/>
      <c r="H1039" s="142" t="s">
        <v>189</v>
      </c>
      <c r="I1039" s="143" t="s">
        <v>189</v>
      </c>
      <c r="J1039" s="143"/>
      <c r="K1039" s="142" t="s">
        <v>189</v>
      </c>
      <c r="L1039" s="143" t="s">
        <v>189</v>
      </c>
    </row>
    <row r="1040" spans="1:12" x14ac:dyDescent="0.3">
      <c r="A1040" s="6" t="s">
        <v>116</v>
      </c>
      <c r="B1040" s="141">
        <v>6.5910000000000002</v>
      </c>
      <c r="C1040" s="14">
        <v>28585.502072986001</v>
      </c>
      <c r="D1040" s="14"/>
      <c r="E1040" s="141">
        <v>6.01</v>
      </c>
      <c r="F1040" s="14">
        <v>26977.974179896599</v>
      </c>
      <c r="G1040" s="14"/>
      <c r="H1040" s="141">
        <v>2.5999999999999999E-3</v>
      </c>
      <c r="I1040" s="14">
        <v>11.6952793761895</v>
      </c>
      <c r="J1040" s="14"/>
      <c r="K1040" s="141">
        <v>2.5999999999999999E-3</v>
      </c>
      <c r="L1040" s="14">
        <v>12.104614154356099</v>
      </c>
    </row>
    <row r="1041" spans="1:12" x14ac:dyDescent="0.3">
      <c r="A1041" s="6" t="s">
        <v>117</v>
      </c>
      <c r="B1041" s="142" t="s">
        <v>189</v>
      </c>
      <c r="C1041" s="143" t="s">
        <v>189</v>
      </c>
      <c r="D1041" s="143"/>
      <c r="E1041" s="142" t="s">
        <v>189</v>
      </c>
      <c r="F1041" s="143" t="s">
        <v>189</v>
      </c>
      <c r="G1041" s="143"/>
      <c r="H1041" s="142" t="s">
        <v>189</v>
      </c>
      <c r="I1041" s="143" t="s">
        <v>189</v>
      </c>
      <c r="J1041" s="143"/>
      <c r="K1041" s="142" t="s">
        <v>189</v>
      </c>
      <c r="L1041" s="143" t="s">
        <v>189</v>
      </c>
    </row>
    <row r="1042" spans="1:12" x14ac:dyDescent="0.3">
      <c r="A1042" s="6" t="s">
        <v>118</v>
      </c>
      <c r="B1042" s="142" t="s">
        <v>189</v>
      </c>
      <c r="C1042" s="143" t="s">
        <v>189</v>
      </c>
      <c r="D1042" s="143"/>
      <c r="E1042" s="142" t="s">
        <v>189</v>
      </c>
      <c r="F1042" s="143" t="s">
        <v>189</v>
      </c>
      <c r="G1042" s="143"/>
      <c r="H1042" s="142" t="s">
        <v>189</v>
      </c>
      <c r="I1042" s="143" t="s">
        <v>189</v>
      </c>
      <c r="J1042" s="143"/>
      <c r="K1042" s="142" t="s">
        <v>189</v>
      </c>
      <c r="L1042" s="143" t="s">
        <v>189</v>
      </c>
    </row>
    <row r="1043" spans="1:12" x14ac:dyDescent="0.3">
      <c r="A1043" s="6" t="s">
        <v>119</v>
      </c>
      <c r="B1043" s="142" t="s">
        <v>189</v>
      </c>
      <c r="C1043" s="143" t="s">
        <v>189</v>
      </c>
      <c r="D1043" s="143"/>
      <c r="E1043" s="142" t="s">
        <v>189</v>
      </c>
      <c r="F1043" s="143" t="s">
        <v>189</v>
      </c>
      <c r="G1043" s="143"/>
      <c r="H1043" s="142" t="s">
        <v>189</v>
      </c>
      <c r="I1043" s="143" t="s">
        <v>189</v>
      </c>
      <c r="J1043" s="143"/>
      <c r="K1043" s="142" t="s">
        <v>189</v>
      </c>
      <c r="L1043" s="143" t="s">
        <v>189</v>
      </c>
    </row>
    <row r="1044" spans="1:12" x14ac:dyDescent="0.3">
      <c r="A1044" s="6" t="s">
        <v>120</v>
      </c>
      <c r="B1044" s="142" t="s">
        <v>189</v>
      </c>
      <c r="C1044" s="143" t="s">
        <v>189</v>
      </c>
      <c r="D1044" s="143"/>
      <c r="E1044" s="142" t="s">
        <v>189</v>
      </c>
      <c r="F1044" s="143" t="s">
        <v>189</v>
      </c>
      <c r="G1044" s="143"/>
      <c r="H1044" s="142" t="s">
        <v>189</v>
      </c>
      <c r="I1044" s="143" t="s">
        <v>189</v>
      </c>
      <c r="J1044" s="143"/>
      <c r="K1044" s="142" t="s">
        <v>189</v>
      </c>
      <c r="L1044" s="143" t="s">
        <v>189</v>
      </c>
    </row>
    <row r="1045" spans="1:12" x14ac:dyDescent="0.3">
      <c r="A1045" s="6" t="s">
        <v>121</v>
      </c>
      <c r="B1045" s="142" t="s">
        <v>189</v>
      </c>
      <c r="C1045" s="143" t="s">
        <v>189</v>
      </c>
      <c r="D1045" s="143"/>
      <c r="E1045" s="142" t="s">
        <v>189</v>
      </c>
      <c r="F1045" s="143" t="s">
        <v>189</v>
      </c>
      <c r="G1045" s="143"/>
      <c r="H1045" s="142" t="s">
        <v>189</v>
      </c>
      <c r="I1045" s="143" t="s">
        <v>189</v>
      </c>
      <c r="J1045" s="143"/>
      <c r="K1045" s="142" t="s">
        <v>189</v>
      </c>
      <c r="L1045" s="143" t="s">
        <v>189</v>
      </c>
    </row>
    <row r="1046" spans="1:12" x14ac:dyDescent="0.3">
      <c r="A1046" s="6" t="s">
        <v>122</v>
      </c>
      <c r="B1046" s="142" t="s">
        <v>189</v>
      </c>
      <c r="C1046" s="143" t="s">
        <v>189</v>
      </c>
      <c r="D1046" s="143"/>
      <c r="E1046" s="142" t="s">
        <v>189</v>
      </c>
      <c r="F1046" s="143" t="s">
        <v>189</v>
      </c>
      <c r="G1046" s="143"/>
      <c r="H1046" s="142" t="s">
        <v>189</v>
      </c>
      <c r="I1046" s="143" t="s">
        <v>189</v>
      </c>
      <c r="J1046" s="143"/>
      <c r="K1046" s="142" t="s">
        <v>189</v>
      </c>
      <c r="L1046" s="143" t="s">
        <v>189</v>
      </c>
    </row>
    <row r="1047" spans="1:12" x14ac:dyDescent="0.3">
      <c r="A1047" s="6" t="s">
        <v>123</v>
      </c>
      <c r="B1047" s="142" t="s">
        <v>189</v>
      </c>
      <c r="C1047" s="143" t="s">
        <v>189</v>
      </c>
      <c r="D1047" s="143"/>
      <c r="E1047" s="142" t="s">
        <v>189</v>
      </c>
      <c r="F1047" s="143" t="s">
        <v>189</v>
      </c>
      <c r="G1047" s="143"/>
      <c r="H1047" s="142" t="s">
        <v>189</v>
      </c>
      <c r="I1047" s="143" t="s">
        <v>189</v>
      </c>
      <c r="J1047" s="143"/>
      <c r="K1047" s="142" t="s">
        <v>189</v>
      </c>
      <c r="L1047" s="143" t="s">
        <v>189</v>
      </c>
    </row>
    <row r="1048" spans="1:12" x14ac:dyDescent="0.3">
      <c r="A1048" s="6" t="s">
        <v>124</v>
      </c>
      <c r="B1048" s="141">
        <v>0.4</v>
      </c>
      <c r="C1048" s="14">
        <v>162.928419474653</v>
      </c>
      <c r="D1048" s="14"/>
      <c r="E1048" s="141">
        <v>0.4</v>
      </c>
      <c r="F1048" s="14">
        <v>123.825598800736</v>
      </c>
      <c r="G1048" s="14"/>
      <c r="H1048" s="141">
        <v>3.4</v>
      </c>
      <c r="I1048" s="14">
        <v>1380.4547496845701</v>
      </c>
      <c r="J1048" s="14"/>
      <c r="K1048" s="141">
        <v>3.7</v>
      </c>
      <c r="L1048" s="14">
        <v>1141.7172812097101</v>
      </c>
    </row>
    <row r="1049" spans="1:12" x14ac:dyDescent="0.3">
      <c r="A1049" s="6" t="s">
        <v>125</v>
      </c>
      <c r="B1049" s="142" t="s">
        <v>189</v>
      </c>
      <c r="C1049" s="143" t="s">
        <v>189</v>
      </c>
      <c r="D1049" s="143"/>
      <c r="E1049" s="142" t="s">
        <v>189</v>
      </c>
      <c r="F1049" s="143" t="s">
        <v>189</v>
      </c>
      <c r="G1049" s="143"/>
      <c r="H1049" s="142" t="s">
        <v>189</v>
      </c>
      <c r="I1049" s="143" t="s">
        <v>189</v>
      </c>
      <c r="J1049" s="143"/>
      <c r="K1049" s="142" t="s">
        <v>189</v>
      </c>
      <c r="L1049" s="143" t="s">
        <v>189</v>
      </c>
    </row>
    <row r="1050" spans="1:12" x14ac:dyDescent="0.3">
      <c r="A1050" s="6" t="s">
        <v>126</v>
      </c>
      <c r="B1050" s="142" t="s">
        <v>189</v>
      </c>
      <c r="C1050" s="143" t="s">
        <v>189</v>
      </c>
      <c r="D1050" s="143"/>
      <c r="E1050" s="142" t="s">
        <v>189</v>
      </c>
      <c r="F1050" s="143" t="s">
        <v>189</v>
      </c>
      <c r="G1050" s="143"/>
      <c r="H1050" s="142" t="s">
        <v>189</v>
      </c>
      <c r="I1050" s="143" t="s">
        <v>189</v>
      </c>
      <c r="J1050" s="143"/>
      <c r="K1050" s="142" t="s">
        <v>189</v>
      </c>
      <c r="L1050" s="143" t="s">
        <v>189</v>
      </c>
    </row>
    <row r="1051" spans="1:12" x14ac:dyDescent="0.3">
      <c r="A1051" s="6" t="s">
        <v>127</v>
      </c>
      <c r="B1051" s="142" t="s">
        <v>189</v>
      </c>
      <c r="C1051" s="143" t="s">
        <v>189</v>
      </c>
      <c r="D1051" s="143"/>
      <c r="E1051" s="142" t="s">
        <v>189</v>
      </c>
      <c r="F1051" s="143" t="s">
        <v>189</v>
      </c>
      <c r="G1051" s="143"/>
      <c r="H1051" s="142" t="s">
        <v>189</v>
      </c>
      <c r="I1051" s="143" t="s">
        <v>189</v>
      </c>
      <c r="J1051" s="143"/>
      <c r="K1051" s="142" t="s">
        <v>189</v>
      </c>
      <c r="L1051" s="143" t="s">
        <v>189</v>
      </c>
    </row>
    <row r="1052" spans="1:12" x14ac:dyDescent="0.3">
      <c r="A1052" s="11" t="s">
        <v>128</v>
      </c>
      <c r="B1052" s="142" t="s">
        <v>189</v>
      </c>
      <c r="C1052" s="14">
        <v>116781.75</v>
      </c>
      <c r="D1052" s="14"/>
      <c r="E1052" s="142" t="s">
        <v>189</v>
      </c>
      <c r="F1052" s="14">
        <v>104981.52</v>
      </c>
      <c r="G1052" s="14"/>
      <c r="H1052" s="142" t="s">
        <v>189</v>
      </c>
      <c r="I1052" s="14">
        <v>29328.75</v>
      </c>
      <c r="J1052" s="14"/>
      <c r="K1052" s="142" t="s">
        <v>189</v>
      </c>
      <c r="L1052" s="14">
        <v>23263.919999999998</v>
      </c>
    </row>
    <row r="1053" spans="1:12" x14ac:dyDescent="0.3">
      <c r="A1053" s="11" t="s">
        <v>129</v>
      </c>
      <c r="B1053" s="142" t="s">
        <v>189</v>
      </c>
      <c r="C1053" s="14">
        <v>160855.784354134</v>
      </c>
      <c r="D1053" s="14"/>
      <c r="E1053" s="142" t="s">
        <v>189</v>
      </c>
      <c r="F1053" s="14">
        <v>162469.00058118999</v>
      </c>
      <c r="G1053" s="14"/>
      <c r="H1053" s="142" t="s">
        <v>189</v>
      </c>
      <c r="I1053" s="14">
        <v>106873.745438112</v>
      </c>
      <c r="J1053" s="14"/>
      <c r="K1053" s="142" t="s">
        <v>189</v>
      </c>
      <c r="L1053" s="14">
        <v>108718.307197802</v>
      </c>
    </row>
    <row r="1054" spans="1:12" x14ac:dyDescent="0.3">
      <c r="A1054" s="207" t="s">
        <v>130</v>
      </c>
      <c r="B1054" s="207"/>
      <c r="C1054" s="207"/>
      <c r="D1054" s="207"/>
      <c r="E1054" s="207"/>
      <c r="F1054" s="207"/>
      <c r="G1054" s="207"/>
      <c r="H1054" s="207"/>
      <c r="I1054" s="207"/>
      <c r="J1054" s="207"/>
      <c r="K1054" s="207"/>
      <c r="L1054" s="207"/>
    </row>
    <row r="1055" spans="1:12" x14ac:dyDescent="0.3">
      <c r="A1055" s="6" t="s">
        <v>131</v>
      </c>
      <c r="B1055" s="141">
        <v>69.243726134259802</v>
      </c>
      <c r="C1055" s="14">
        <v>24995.9995070287</v>
      </c>
      <c r="D1055" s="14"/>
      <c r="E1055" s="141">
        <v>103.720350808254</v>
      </c>
      <c r="F1055" s="14">
        <v>34970.426630284099</v>
      </c>
      <c r="G1055" s="14"/>
      <c r="H1055" s="141">
        <v>536.57591418824495</v>
      </c>
      <c r="I1055" s="14">
        <v>201615.330247495</v>
      </c>
      <c r="J1055" s="14"/>
      <c r="K1055" s="141">
        <v>586.02755146659297</v>
      </c>
      <c r="L1055" s="14">
        <v>205663.531060081</v>
      </c>
    </row>
    <row r="1056" spans="1:12" x14ac:dyDescent="0.3">
      <c r="A1056" s="6" t="s">
        <v>132</v>
      </c>
      <c r="B1056" s="141">
        <v>0.60219999999999996</v>
      </c>
      <c r="C1056" s="14">
        <v>407.44335206795</v>
      </c>
      <c r="D1056" s="14"/>
      <c r="E1056" s="141">
        <v>1</v>
      </c>
      <c r="F1056" s="14">
        <v>694.18279512075196</v>
      </c>
      <c r="G1056" s="14"/>
      <c r="H1056" s="141">
        <v>374.1</v>
      </c>
      <c r="I1056" s="14">
        <v>255070.780345087</v>
      </c>
      <c r="J1056" s="14"/>
      <c r="K1056" s="141">
        <v>584.20000000000005</v>
      </c>
      <c r="L1056" s="14">
        <v>408678.61794818798</v>
      </c>
    </row>
    <row r="1057" spans="1:12" x14ac:dyDescent="0.3">
      <c r="A1057" s="6" t="s">
        <v>133</v>
      </c>
      <c r="B1057" s="142" t="s">
        <v>189</v>
      </c>
      <c r="C1057" s="143" t="s">
        <v>189</v>
      </c>
      <c r="D1057" s="143"/>
      <c r="E1057" s="142" t="s">
        <v>189</v>
      </c>
      <c r="F1057" s="143" t="s">
        <v>189</v>
      </c>
      <c r="G1057" s="143"/>
      <c r="H1057" s="142" t="s">
        <v>189</v>
      </c>
      <c r="I1057" s="143" t="s">
        <v>189</v>
      </c>
      <c r="J1057" s="143"/>
      <c r="K1057" s="142" t="s">
        <v>189</v>
      </c>
      <c r="L1057" s="143" t="s">
        <v>189</v>
      </c>
    </row>
    <row r="1058" spans="1:12" x14ac:dyDescent="0.3">
      <c r="A1058" s="6" t="s">
        <v>134</v>
      </c>
      <c r="B1058" s="141">
        <v>3.2</v>
      </c>
      <c r="C1058" s="14">
        <v>3615.66</v>
      </c>
      <c r="D1058" s="14"/>
      <c r="E1058" s="141">
        <v>3.3</v>
      </c>
      <c r="F1058" s="14">
        <v>4549.9799999999996</v>
      </c>
      <c r="G1058" s="14"/>
      <c r="H1058" s="141">
        <v>134.69999999999999</v>
      </c>
      <c r="I1058" s="14">
        <v>135866.63</v>
      </c>
      <c r="J1058" s="14"/>
      <c r="K1058" s="141">
        <v>137.80000000000001</v>
      </c>
      <c r="L1058" s="14">
        <v>170495.94</v>
      </c>
    </row>
    <row r="1059" spans="1:12" x14ac:dyDescent="0.3">
      <c r="A1059" s="6" t="s">
        <v>135</v>
      </c>
      <c r="B1059" s="141">
        <v>18.96</v>
      </c>
      <c r="C1059" s="14">
        <v>8318.2301405841499</v>
      </c>
      <c r="D1059" s="14"/>
      <c r="E1059" s="141">
        <v>17.399999999999999</v>
      </c>
      <c r="F1059" s="14">
        <v>6832.2678259133399</v>
      </c>
      <c r="G1059" s="14"/>
      <c r="H1059" s="141">
        <v>129.18</v>
      </c>
      <c r="I1059" s="14">
        <v>57243.0960009111</v>
      </c>
      <c r="J1059" s="14"/>
      <c r="K1059" s="141">
        <v>128.78</v>
      </c>
      <c r="L1059" s="14">
        <v>51073.931592991299</v>
      </c>
    </row>
    <row r="1060" spans="1:12" x14ac:dyDescent="0.3">
      <c r="A1060" s="6" t="s">
        <v>136</v>
      </c>
      <c r="B1060" s="141">
        <v>7.4085000000000001</v>
      </c>
      <c r="C1060" s="14">
        <v>2884.20687367643</v>
      </c>
      <c r="D1060" s="14"/>
      <c r="E1060" s="141">
        <v>6.41</v>
      </c>
      <c r="F1060" s="14">
        <v>2600.29050884755</v>
      </c>
      <c r="G1060" s="14"/>
      <c r="H1060" s="141">
        <v>7.5484999999999998</v>
      </c>
      <c r="I1060" s="14">
        <v>3005.8860897959398</v>
      </c>
      <c r="J1060" s="14"/>
      <c r="K1060" s="141">
        <v>7.26</v>
      </c>
      <c r="L1060" s="14">
        <v>3012.42469343832</v>
      </c>
    </row>
    <row r="1061" spans="1:12" x14ac:dyDescent="0.3">
      <c r="A1061" s="6" t="s">
        <v>137</v>
      </c>
      <c r="B1061" s="141">
        <v>5.0730000000000004</v>
      </c>
      <c r="C1061" s="14">
        <v>1564.50733724307</v>
      </c>
      <c r="D1061" s="14"/>
      <c r="E1061" s="141">
        <v>4.63</v>
      </c>
      <c r="F1061" s="14">
        <v>1220.8430850733801</v>
      </c>
      <c r="G1061" s="14"/>
      <c r="H1061" s="141">
        <v>137.685</v>
      </c>
      <c r="I1061" s="14">
        <v>43907.436668993498</v>
      </c>
      <c r="J1061" s="14"/>
      <c r="K1061" s="141">
        <v>138.41</v>
      </c>
      <c r="L1061" s="14">
        <v>37738.535094591702</v>
      </c>
    </row>
    <row r="1062" spans="1:12" x14ac:dyDescent="0.3">
      <c r="A1062" s="6" t="s">
        <v>138</v>
      </c>
      <c r="B1062" s="141">
        <v>24.657</v>
      </c>
      <c r="C1062" s="14">
        <v>40364.509695852197</v>
      </c>
      <c r="D1062" s="14"/>
      <c r="E1062" s="141">
        <v>18.149999999999999</v>
      </c>
      <c r="F1062" s="14">
        <v>24572.061027709198</v>
      </c>
      <c r="G1062" s="14"/>
      <c r="H1062" s="141">
        <v>7.7</v>
      </c>
      <c r="I1062" s="14">
        <v>13058.3670313122</v>
      </c>
      <c r="J1062" s="14"/>
      <c r="K1062" s="141">
        <v>8.9499999999999993</v>
      </c>
      <c r="L1062" s="14">
        <v>12552.3977061444</v>
      </c>
    </row>
    <row r="1063" spans="1:12" x14ac:dyDescent="0.3">
      <c r="A1063" s="6" t="s">
        <v>139</v>
      </c>
      <c r="B1063" s="142" t="s">
        <v>189</v>
      </c>
      <c r="C1063" s="143" t="s">
        <v>189</v>
      </c>
      <c r="D1063" s="143"/>
      <c r="E1063" s="142" t="s">
        <v>189</v>
      </c>
      <c r="F1063" s="143" t="s">
        <v>189</v>
      </c>
      <c r="G1063" s="143"/>
      <c r="H1063" s="142" t="s">
        <v>189</v>
      </c>
      <c r="I1063" s="143" t="s">
        <v>189</v>
      </c>
      <c r="J1063" s="143"/>
      <c r="K1063" s="142" t="s">
        <v>189</v>
      </c>
      <c r="L1063" s="143" t="s">
        <v>189</v>
      </c>
    </row>
    <row r="1064" spans="1:12" x14ac:dyDescent="0.3">
      <c r="A1064" s="6" t="s">
        <v>140</v>
      </c>
      <c r="B1064" s="142" t="s">
        <v>189</v>
      </c>
      <c r="C1064" s="143" t="s">
        <v>189</v>
      </c>
      <c r="D1064" s="143"/>
      <c r="E1064" s="142" t="s">
        <v>189</v>
      </c>
      <c r="F1064" s="143" t="s">
        <v>189</v>
      </c>
      <c r="G1064" s="143"/>
      <c r="H1064" s="142" t="s">
        <v>189</v>
      </c>
      <c r="I1064" s="143" t="s">
        <v>189</v>
      </c>
      <c r="J1064" s="143"/>
      <c r="K1064" s="142" t="s">
        <v>189</v>
      </c>
      <c r="L1064" s="143" t="s">
        <v>189</v>
      </c>
    </row>
    <row r="1065" spans="1:12" x14ac:dyDescent="0.3">
      <c r="A1065" s="6" t="s">
        <v>141</v>
      </c>
      <c r="B1065" s="142" t="s">
        <v>189</v>
      </c>
      <c r="C1065" s="143" t="s">
        <v>189</v>
      </c>
      <c r="D1065" s="143"/>
      <c r="E1065" s="142" t="s">
        <v>189</v>
      </c>
      <c r="F1065" s="143" t="s">
        <v>189</v>
      </c>
      <c r="G1065" s="143"/>
      <c r="H1065" s="142" t="s">
        <v>189</v>
      </c>
      <c r="I1065" s="143" t="s">
        <v>189</v>
      </c>
      <c r="J1065" s="143"/>
      <c r="K1065" s="142" t="s">
        <v>189</v>
      </c>
      <c r="L1065" s="143" t="s">
        <v>189</v>
      </c>
    </row>
    <row r="1066" spans="1:12" x14ac:dyDescent="0.3">
      <c r="A1066" s="6" t="s">
        <v>142</v>
      </c>
      <c r="B1066" s="141">
        <v>68.558999999999997</v>
      </c>
      <c r="C1066" s="14">
        <v>35138.007454472798</v>
      </c>
      <c r="D1066" s="14"/>
      <c r="E1066" s="141">
        <v>56.2</v>
      </c>
      <c r="F1066" s="14">
        <v>32346.606707670198</v>
      </c>
      <c r="G1066" s="14"/>
      <c r="H1066" s="141">
        <v>5.62</v>
      </c>
      <c r="I1066" s="14">
        <v>2733.1614243874001</v>
      </c>
      <c r="J1066" s="14"/>
      <c r="K1066" s="141">
        <v>6.5</v>
      </c>
      <c r="L1066" s="14">
        <v>3549.9487219423099</v>
      </c>
    </row>
    <row r="1067" spans="1:12" x14ac:dyDescent="0.3">
      <c r="A1067" s="6" t="s">
        <v>143</v>
      </c>
      <c r="B1067" s="141">
        <v>10.087999999999999</v>
      </c>
      <c r="C1067" s="14">
        <v>16894.426528716602</v>
      </c>
      <c r="D1067" s="14"/>
      <c r="E1067" s="141">
        <v>10.6</v>
      </c>
      <c r="F1067" s="14">
        <v>14911.575516622999</v>
      </c>
      <c r="G1067" s="14"/>
      <c r="H1067" s="141">
        <v>6.04</v>
      </c>
      <c r="I1067" s="14">
        <v>9736.3197195246794</v>
      </c>
      <c r="J1067" s="14"/>
      <c r="K1067" s="141">
        <v>5.5</v>
      </c>
      <c r="L1067" s="14">
        <v>7447.3174013582802</v>
      </c>
    </row>
    <row r="1068" spans="1:12" x14ac:dyDescent="0.3">
      <c r="A1068" s="6" t="s">
        <v>144</v>
      </c>
      <c r="B1068" s="141">
        <v>316.178</v>
      </c>
      <c r="C1068" s="14">
        <v>184183.51636586001</v>
      </c>
      <c r="D1068" s="14"/>
      <c r="E1068" s="141">
        <v>315.5</v>
      </c>
      <c r="F1068" s="14">
        <v>167063.80129802399</v>
      </c>
      <c r="G1068" s="14"/>
      <c r="H1068" s="141">
        <v>68.95</v>
      </c>
      <c r="I1068" s="14">
        <v>39993.745526913597</v>
      </c>
      <c r="J1068" s="14"/>
      <c r="K1068" s="141">
        <v>64.5</v>
      </c>
      <c r="L1068" s="14">
        <v>34008.024613715897</v>
      </c>
    </row>
    <row r="1069" spans="1:12" x14ac:dyDescent="0.3">
      <c r="A1069" s="6" t="s">
        <v>145</v>
      </c>
      <c r="B1069" s="141">
        <v>81.599999999999994</v>
      </c>
      <c r="C1069" s="14">
        <v>67316.167169378998</v>
      </c>
      <c r="D1069" s="14"/>
      <c r="E1069" s="141">
        <v>75.7</v>
      </c>
      <c r="F1069" s="14">
        <v>57390.579809920499</v>
      </c>
      <c r="G1069" s="14"/>
      <c r="H1069" s="141">
        <v>27.9</v>
      </c>
      <c r="I1069" s="14">
        <v>23128.7931314794</v>
      </c>
      <c r="J1069" s="14"/>
      <c r="K1069" s="141">
        <v>27</v>
      </c>
      <c r="L1069" s="14">
        <v>20569.704084996301</v>
      </c>
    </row>
    <row r="1070" spans="1:12" x14ac:dyDescent="0.3">
      <c r="A1070" s="6" t="s">
        <v>146</v>
      </c>
      <c r="B1070" s="141">
        <v>54.7</v>
      </c>
      <c r="C1070" s="14">
        <v>43363.487683696898</v>
      </c>
      <c r="D1070" s="14"/>
      <c r="E1070" s="141">
        <v>58.2</v>
      </c>
      <c r="F1070" s="14">
        <v>51028.757064157602</v>
      </c>
      <c r="G1070" s="14"/>
      <c r="H1070" s="141">
        <v>16.399999999999999</v>
      </c>
      <c r="I1070" s="14">
        <v>13001.003894592001</v>
      </c>
      <c r="J1070" s="14"/>
      <c r="K1070" s="141">
        <v>17.100000000000001</v>
      </c>
      <c r="L1070" s="14">
        <v>14992.8528205403</v>
      </c>
    </row>
    <row r="1071" spans="1:12" x14ac:dyDescent="0.3">
      <c r="A1071" s="6" t="s">
        <v>147</v>
      </c>
      <c r="B1071" s="141">
        <v>20.190000000000001</v>
      </c>
      <c r="C1071" s="14">
        <v>32714.2496728224</v>
      </c>
      <c r="D1071" s="14"/>
      <c r="E1071" s="141">
        <v>13.8</v>
      </c>
      <c r="F1071" s="14">
        <v>27257.3378328951</v>
      </c>
      <c r="G1071" s="14"/>
      <c r="H1071" s="141">
        <v>33.465000000000003</v>
      </c>
      <c r="I1071" s="14">
        <v>54901.664416138199</v>
      </c>
      <c r="J1071" s="14"/>
      <c r="K1071" s="141">
        <v>33.700000000000003</v>
      </c>
      <c r="L1071" s="14">
        <v>67395.0947172952</v>
      </c>
    </row>
    <row r="1072" spans="1:12" x14ac:dyDescent="0.3">
      <c r="A1072" s="6" t="s">
        <v>148</v>
      </c>
      <c r="B1072" s="141">
        <v>31.4438</v>
      </c>
      <c r="C1072" s="14">
        <v>18276.145762275599</v>
      </c>
      <c r="D1072" s="14"/>
      <c r="E1072" s="141">
        <v>21.6</v>
      </c>
      <c r="F1072" s="14">
        <v>11537.689587119699</v>
      </c>
      <c r="G1072" s="14"/>
      <c r="H1072" s="141">
        <v>8.157</v>
      </c>
      <c r="I1072" s="14">
        <v>4934.7470728136796</v>
      </c>
      <c r="J1072" s="14"/>
      <c r="K1072" s="141">
        <v>8.1999999999999993</v>
      </c>
      <c r="L1072" s="14">
        <v>4558.9391922654604</v>
      </c>
    </row>
    <row r="1073" spans="1:12" x14ac:dyDescent="0.3">
      <c r="A1073" s="6" t="s">
        <v>149</v>
      </c>
      <c r="B1073" s="142" t="s">
        <v>189</v>
      </c>
      <c r="C1073" s="143" t="s">
        <v>189</v>
      </c>
      <c r="D1073" s="143"/>
      <c r="E1073" s="142" t="s">
        <v>189</v>
      </c>
      <c r="F1073" s="143" t="s">
        <v>189</v>
      </c>
      <c r="G1073" s="143"/>
      <c r="H1073" s="142" t="s">
        <v>189</v>
      </c>
      <c r="I1073" s="143" t="s">
        <v>189</v>
      </c>
      <c r="J1073" s="143"/>
      <c r="K1073" s="142" t="s">
        <v>189</v>
      </c>
      <c r="L1073" s="143" t="s">
        <v>189</v>
      </c>
    </row>
    <row r="1074" spans="1:12" x14ac:dyDescent="0.3">
      <c r="A1074" s="6" t="s">
        <v>150</v>
      </c>
      <c r="B1074" s="142" t="s">
        <v>189</v>
      </c>
      <c r="C1074" s="143" t="s">
        <v>189</v>
      </c>
      <c r="D1074" s="143"/>
      <c r="E1074" s="142" t="s">
        <v>189</v>
      </c>
      <c r="F1074" s="143" t="s">
        <v>189</v>
      </c>
      <c r="G1074" s="143"/>
      <c r="H1074" s="142" t="s">
        <v>189</v>
      </c>
      <c r="I1074" s="143" t="s">
        <v>189</v>
      </c>
      <c r="J1074" s="143"/>
      <c r="K1074" s="142" t="s">
        <v>189</v>
      </c>
      <c r="L1074" s="143" t="s">
        <v>189</v>
      </c>
    </row>
    <row r="1075" spans="1:12" x14ac:dyDescent="0.3">
      <c r="A1075" s="6" t="s">
        <v>151</v>
      </c>
      <c r="B1075" s="142" t="s">
        <v>189</v>
      </c>
      <c r="C1075" s="143" t="s">
        <v>189</v>
      </c>
      <c r="D1075" s="143"/>
      <c r="E1075" s="142" t="s">
        <v>189</v>
      </c>
      <c r="F1075" s="143" t="s">
        <v>189</v>
      </c>
      <c r="G1075" s="143"/>
      <c r="H1075" s="142" t="s">
        <v>189</v>
      </c>
      <c r="I1075" s="143" t="s">
        <v>189</v>
      </c>
      <c r="J1075" s="143"/>
      <c r="K1075" s="142" t="s">
        <v>189</v>
      </c>
      <c r="L1075" s="143" t="s">
        <v>189</v>
      </c>
    </row>
    <row r="1076" spans="1:12" x14ac:dyDescent="0.3">
      <c r="A1076" s="6" t="s">
        <v>152</v>
      </c>
      <c r="B1076" s="142" t="s">
        <v>189</v>
      </c>
      <c r="C1076" s="143" t="s">
        <v>189</v>
      </c>
      <c r="D1076" s="143"/>
      <c r="E1076" s="142" t="s">
        <v>189</v>
      </c>
      <c r="F1076" s="143" t="s">
        <v>189</v>
      </c>
      <c r="G1076" s="143"/>
      <c r="H1076" s="142" t="s">
        <v>189</v>
      </c>
      <c r="I1076" s="143" t="s">
        <v>189</v>
      </c>
      <c r="J1076" s="143"/>
      <c r="K1076" s="142" t="s">
        <v>189</v>
      </c>
      <c r="L1076" s="143" t="s">
        <v>189</v>
      </c>
    </row>
    <row r="1077" spans="1:12" x14ac:dyDescent="0.3">
      <c r="A1077" s="6" t="s">
        <v>153</v>
      </c>
      <c r="B1077" s="141">
        <v>2.0799999999999999E-2</v>
      </c>
      <c r="C1077" s="14">
        <v>22.179501273490899</v>
      </c>
      <c r="D1077" s="14"/>
      <c r="E1077" s="141">
        <v>0.1</v>
      </c>
      <c r="F1077" s="14">
        <v>120.28114152162399</v>
      </c>
      <c r="G1077" s="14"/>
      <c r="H1077" s="141">
        <v>18.445</v>
      </c>
      <c r="I1077" s="14">
        <v>19669.615240748</v>
      </c>
      <c r="J1077" s="14"/>
      <c r="K1077" s="141">
        <v>19.600000000000001</v>
      </c>
      <c r="L1077" s="14">
        <v>23576.665190276399</v>
      </c>
    </row>
    <row r="1078" spans="1:12" x14ac:dyDescent="0.3">
      <c r="A1078" s="6" t="s">
        <v>154</v>
      </c>
      <c r="B1078" s="141">
        <v>25.795000000000002</v>
      </c>
      <c r="C1078" s="14">
        <v>53358.471918871001</v>
      </c>
      <c r="D1078" s="14"/>
      <c r="E1078" s="141">
        <v>37.799999999999997</v>
      </c>
      <c r="F1078" s="14">
        <v>80928.222402868298</v>
      </c>
      <c r="G1078" s="14"/>
      <c r="H1078" s="141">
        <v>2.1000000000000001E-2</v>
      </c>
      <c r="I1078" s="14">
        <v>43.439722291843403</v>
      </c>
      <c r="J1078" s="14"/>
      <c r="K1078" s="142" t="s">
        <v>189</v>
      </c>
      <c r="L1078" s="143" t="s">
        <v>189</v>
      </c>
    </row>
    <row r="1079" spans="1:12" x14ac:dyDescent="0.3">
      <c r="A1079" s="6" t="s">
        <v>155</v>
      </c>
      <c r="B1079" s="141">
        <v>4.4859999999999998</v>
      </c>
      <c r="C1079" s="14">
        <v>14590.605106991499</v>
      </c>
      <c r="D1079" s="14"/>
      <c r="E1079" s="141">
        <v>4.5</v>
      </c>
      <c r="F1079" s="14">
        <v>14167.783291586</v>
      </c>
      <c r="G1079" s="14"/>
      <c r="H1079" s="141">
        <v>0.1454</v>
      </c>
      <c r="I1079" s="14">
        <v>473.86667432464299</v>
      </c>
      <c r="J1079" s="14"/>
      <c r="K1079" s="141">
        <v>0.1</v>
      </c>
      <c r="L1079" s="14">
        <v>315.47657547885399</v>
      </c>
    </row>
    <row r="1080" spans="1:12" x14ac:dyDescent="0.3">
      <c r="A1080" s="6" t="s">
        <v>156</v>
      </c>
      <c r="B1080" s="142" t="s">
        <v>189</v>
      </c>
      <c r="C1080" s="143" t="s">
        <v>189</v>
      </c>
      <c r="D1080" s="143"/>
      <c r="E1080" s="142" t="s">
        <v>189</v>
      </c>
      <c r="F1080" s="143" t="s">
        <v>189</v>
      </c>
      <c r="G1080" s="143"/>
      <c r="H1080" s="142" t="s">
        <v>189</v>
      </c>
      <c r="I1080" s="143" t="s">
        <v>189</v>
      </c>
      <c r="J1080" s="143"/>
      <c r="K1080" s="142" t="s">
        <v>189</v>
      </c>
      <c r="L1080" s="143" t="s">
        <v>189</v>
      </c>
    </row>
    <row r="1081" spans="1:12" x14ac:dyDescent="0.3">
      <c r="A1081" s="6" t="s">
        <v>157</v>
      </c>
      <c r="B1081" s="141">
        <v>31.01</v>
      </c>
      <c r="C1081" s="14">
        <v>24681.220798485901</v>
      </c>
      <c r="D1081" s="14"/>
      <c r="E1081" s="141">
        <v>27.4</v>
      </c>
      <c r="F1081" s="14">
        <v>33257.169012084298</v>
      </c>
      <c r="G1081" s="14"/>
      <c r="H1081" s="141">
        <v>3.43</v>
      </c>
      <c r="I1081" s="14">
        <v>2727.5020685426198</v>
      </c>
      <c r="J1081" s="14"/>
      <c r="K1081" s="141">
        <v>3.9</v>
      </c>
      <c r="L1081" s="14">
        <v>4729.3931640400197</v>
      </c>
    </row>
    <row r="1082" spans="1:12" x14ac:dyDescent="0.3">
      <c r="A1082" s="6" t="s">
        <v>158</v>
      </c>
      <c r="B1082" s="142" t="s">
        <v>189</v>
      </c>
      <c r="C1082" s="143" t="s">
        <v>189</v>
      </c>
      <c r="D1082" s="143"/>
      <c r="E1082" s="142" t="s">
        <v>189</v>
      </c>
      <c r="F1082" s="143" t="s">
        <v>189</v>
      </c>
      <c r="G1082" s="143"/>
      <c r="H1082" s="142" t="s">
        <v>189</v>
      </c>
      <c r="I1082" s="143" t="s">
        <v>189</v>
      </c>
      <c r="J1082" s="143"/>
      <c r="K1082" s="142" t="s">
        <v>189</v>
      </c>
      <c r="L1082" s="143" t="s">
        <v>189</v>
      </c>
    </row>
    <row r="1083" spans="1:12" x14ac:dyDescent="0.3">
      <c r="A1083" s="6" t="s">
        <v>159</v>
      </c>
      <c r="B1083" s="142" t="s">
        <v>189</v>
      </c>
      <c r="C1083" s="143" t="s">
        <v>189</v>
      </c>
      <c r="D1083" s="143"/>
      <c r="E1083" s="142" t="s">
        <v>189</v>
      </c>
      <c r="F1083" s="143" t="s">
        <v>189</v>
      </c>
      <c r="G1083" s="143"/>
      <c r="H1083" s="142" t="s">
        <v>189</v>
      </c>
      <c r="I1083" s="143" t="s">
        <v>189</v>
      </c>
      <c r="J1083" s="143"/>
      <c r="K1083" s="142" t="s">
        <v>189</v>
      </c>
      <c r="L1083" s="143" t="s">
        <v>189</v>
      </c>
    </row>
    <row r="1084" spans="1:12" x14ac:dyDescent="0.3">
      <c r="A1084" s="6" t="s">
        <v>160</v>
      </c>
      <c r="B1084" s="142" t="s">
        <v>189</v>
      </c>
      <c r="C1084" s="143" t="s">
        <v>189</v>
      </c>
      <c r="D1084" s="143"/>
      <c r="E1084" s="142" t="s">
        <v>189</v>
      </c>
      <c r="F1084" s="143" t="s">
        <v>189</v>
      </c>
      <c r="G1084" s="143"/>
      <c r="H1084" s="142" t="s">
        <v>189</v>
      </c>
      <c r="I1084" s="143" t="s">
        <v>189</v>
      </c>
      <c r="J1084" s="143"/>
      <c r="K1084" s="142" t="s">
        <v>189</v>
      </c>
      <c r="L1084" s="143" t="s">
        <v>189</v>
      </c>
    </row>
    <row r="1085" spans="1:12" x14ac:dyDescent="0.3">
      <c r="A1085" s="11" t="s">
        <v>161</v>
      </c>
      <c r="B1085" s="142"/>
      <c r="C1085" s="143"/>
      <c r="D1085" s="143"/>
      <c r="E1085" s="142"/>
      <c r="F1085" s="143"/>
      <c r="G1085" s="143"/>
      <c r="H1085" s="142"/>
      <c r="I1085" s="143"/>
      <c r="J1085" s="143"/>
      <c r="K1085" s="142"/>
      <c r="L1085" s="143"/>
    </row>
    <row r="1086" spans="1:12" ht="14.5" x14ac:dyDescent="0.3">
      <c r="A1086" s="6" t="s">
        <v>1239</v>
      </c>
      <c r="B1086" s="141">
        <v>376</v>
      </c>
      <c r="C1086" s="14">
        <v>38819.341769914099</v>
      </c>
      <c r="D1086" s="14"/>
      <c r="E1086" s="141">
        <v>671.70471207945798</v>
      </c>
      <c r="F1086" s="14">
        <v>85375.524688189194</v>
      </c>
      <c r="G1086" s="14"/>
      <c r="H1086" s="141">
        <v>3469</v>
      </c>
      <c r="I1086" s="14">
        <v>235397.933471889</v>
      </c>
      <c r="J1086" s="14"/>
      <c r="K1086" s="141">
        <v>3730.4508291130001</v>
      </c>
      <c r="L1086" s="14">
        <v>315202.289510865</v>
      </c>
    </row>
    <row r="1087" spans="1:12" x14ac:dyDescent="0.3">
      <c r="A1087" s="6" t="s">
        <v>162</v>
      </c>
      <c r="B1087" s="142" t="s">
        <v>189</v>
      </c>
      <c r="C1087" s="143" t="s">
        <v>189</v>
      </c>
      <c r="D1087" s="143"/>
      <c r="E1087" s="142" t="s">
        <v>189</v>
      </c>
      <c r="F1087" s="143" t="s">
        <v>189</v>
      </c>
      <c r="G1087" s="143"/>
      <c r="H1087" s="142" t="s">
        <v>189</v>
      </c>
      <c r="I1087" s="143" t="s">
        <v>189</v>
      </c>
      <c r="J1087" s="143"/>
      <c r="K1087" s="142" t="s">
        <v>189</v>
      </c>
      <c r="L1087" s="143" t="s">
        <v>189</v>
      </c>
    </row>
    <row r="1088" spans="1:12" x14ac:dyDescent="0.3">
      <c r="A1088" s="6" t="s">
        <v>163</v>
      </c>
      <c r="B1088" s="142" t="s">
        <v>189</v>
      </c>
      <c r="C1088" s="143" t="s">
        <v>189</v>
      </c>
      <c r="D1088" s="143"/>
      <c r="E1088" s="142" t="s">
        <v>189</v>
      </c>
      <c r="F1088" s="143" t="s">
        <v>189</v>
      </c>
      <c r="G1088" s="143"/>
      <c r="H1088" s="142" t="s">
        <v>189</v>
      </c>
      <c r="I1088" s="143" t="s">
        <v>189</v>
      </c>
      <c r="J1088" s="143"/>
      <c r="K1088" s="142" t="s">
        <v>189</v>
      </c>
      <c r="L1088" s="143" t="s">
        <v>189</v>
      </c>
    </row>
    <row r="1089" spans="1:12" x14ac:dyDescent="0.3">
      <c r="A1089" s="6" t="s">
        <v>164</v>
      </c>
      <c r="B1089" s="141">
        <v>11.6</v>
      </c>
      <c r="C1089" s="14">
        <v>73775.89</v>
      </c>
      <c r="D1089" s="14"/>
      <c r="E1089" s="141">
        <v>11.8</v>
      </c>
      <c r="F1089" s="14">
        <v>85490.91</v>
      </c>
      <c r="G1089" s="14"/>
      <c r="H1089" s="141">
        <v>68.900000000000006</v>
      </c>
      <c r="I1089" s="14">
        <v>391390.28</v>
      </c>
      <c r="J1089" s="14"/>
      <c r="K1089" s="141">
        <v>59.2</v>
      </c>
      <c r="L1089" s="14">
        <v>386576.93</v>
      </c>
    </row>
    <row r="1090" spans="1:12" x14ac:dyDescent="0.3">
      <c r="A1090" s="6" t="s">
        <v>165</v>
      </c>
      <c r="B1090" s="142" t="s">
        <v>189</v>
      </c>
      <c r="C1090" s="143" t="s">
        <v>189</v>
      </c>
      <c r="D1090" s="143"/>
      <c r="E1090" s="142" t="s">
        <v>189</v>
      </c>
      <c r="F1090" s="143" t="s">
        <v>189</v>
      </c>
      <c r="G1090" s="143"/>
      <c r="H1090" s="142" t="s">
        <v>189</v>
      </c>
      <c r="I1090" s="143" t="s">
        <v>189</v>
      </c>
      <c r="J1090" s="143"/>
      <c r="K1090" s="142" t="s">
        <v>189</v>
      </c>
      <c r="L1090" s="143" t="s">
        <v>189</v>
      </c>
    </row>
    <row r="1091" spans="1:12" x14ac:dyDescent="0.3">
      <c r="A1091" s="11" t="s">
        <v>166</v>
      </c>
      <c r="B1091" s="142" t="s">
        <v>189</v>
      </c>
      <c r="C1091" s="143" t="s">
        <v>189</v>
      </c>
      <c r="D1091" s="143"/>
      <c r="E1091" s="142" t="s">
        <v>189</v>
      </c>
      <c r="F1091" s="143" t="s">
        <v>189</v>
      </c>
      <c r="G1091" s="143"/>
      <c r="H1091" s="142" t="s">
        <v>189</v>
      </c>
      <c r="I1091" s="143" t="s">
        <v>189</v>
      </c>
      <c r="J1091" s="143"/>
      <c r="K1091" s="142" t="s">
        <v>189</v>
      </c>
      <c r="L1091" s="143" t="s">
        <v>189</v>
      </c>
    </row>
    <row r="1092" spans="1:12" x14ac:dyDescent="0.3">
      <c r="A1092" s="6" t="s">
        <v>167</v>
      </c>
      <c r="B1092" s="142" t="s">
        <v>189</v>
      </c>
      <c r="C1092" s="143" t="s">
        <v>189</v>
      </c>
      <c r="D1092" s="143"/>
      <c r="E1092" s="142" t="s">
        <v>189</v>
      </c>
      <c r="F1092" s="143" t="s">
        <v>189</v>
      </c>
      <c r="G1092" s="143"/>
      <c r="H1092" s="142" t="s">
        <v>189</v>
      </c>
      <c r="I1092" s="143" t="s">
        <v>189</v>
      </c>
      <c r="J1092" s="143"/>
      <c r="K1092" s="142" t="s">
        <v>189</v>
      </c>
      <c r="L1092" s="143" t="s">
        <v>189</v>
      </c>
    </row>
    <row r="1093" spans="1:12" x14ac:dyDescent="0.3">
      <c r="A1093" s="6" t="s">
        <v>168</v>
      </c>
      <c r="B1093" s="142" t="s">
        <v>189</v>
      </c>
      <c r="C1093" s="14">
        <v>25611.39</v>
      </c>
      <c r="D1093" s="14"/>
      <c r="E1093" s="142" t="s">
        <v>189</v>
      </c>
      <c r="F1093" s="14">
        <v>26593.84</v>
      </c>
      <c r="G1093" s="14"/>
      <c r="H1093" s="142" t="s">
        <v>189</v>
      </c>
      <c r="I1093" s="14">
        <v>67141.33</v>
      </c>
      <c r="J1093" s="14"/>
      <c r="K1093" s="142" t="s">
        <v>189</v>
      </c>
      <c r="L1093" s="14">
        <v>69168.259999999995</v>
      </c>
    </row>
    <row r="1094" spans="1:12" ht="14.5" x14ac:dyDescent="0.3">
      <c r="A1094" s="207" t="s">
        <v>1240</v>
      </c>
      <c r="B1094" s="207"/>
      <c r="C1094" s="207"/>
      <c r="D1094" s="207"/>
      <c r="E1094" s="207"/>
      <c r="F1094" s="207"/>
      <c r="G1094" s="207"/>
      <c r="H1094" s="207"/>
      <c r="I1094" s="207"/>
      <c r="J1094" s="207"/>
      <c r="K1094" s="207"/>
      <c r="L1094" s="207"/>
    </row>
    <row r="1095" spans="1:12" x14ac:dyDescent="0.3">
      <c r="A1095" s="6" t="s">
        <v>169</v>
      </c>
      <c r="B1095" s="141">
        <v>67.614000000000004</v>
      </c>
      <c r="C1095" s="14">
        <v>224578.48377432101</v>
      </c>
      <c r="D1095" s="14"/>
      <c r="E1095" s="141">
        <v>69.099999999999994</v>
      </c>
      <c r="F1095" s="14">
        <v>241678.454313194</v>
      </c>
      <c r="G1095" s="14"/>
      <c r="H1095" s="141">
        <v>28.155000000000001</v>
      </c>
      <c r="I1095" s="14">
        <v>99760.772457866202</v>
      </c>
      <c r="J1095" s="14"/>
      <c r="K1095" s="141">
        <v>28.75</v>
      </c>
      <c r="L1095" s="14">
        <v>107268.076192375</v>
      </c>
    </row>
    <row r="1096" spans="1:12" x14ac:dyDescent="0.3">
      <c r="A1096" s="6" t="s">
        <v>170</v>
      </c>
      <c r="B1096" s="141">
        <v>2.1</v>
      </c>
      <c r="C1096" s="14">
        <v>5858.5762528305804</v>
      </c>
      <c r="D1096" s="14"/>
      <c r="E1096" s="141">
        <v>2.1</v>
      </c>
      <c r="F1096" s="14">
        <v>5758.9804565324603</v>
      </c>
      <c r="G1096" s="14"/>
      <c r="H1096" s="141">
        <v>2.2000000000000002</v>
      </c>
      <c r="I1096" s="14">
        <v>6623.6061999249496</v>
      </c>
      <c r="J1096" s="14"/>
      <c r="K1096" s="141">
        <v>2.2000000000000002</v>
      </c>
      <c r="L1096" s="14">
        <v>6511.0048945262197</v>
      </c>
    </row>
    <row r="1097" spans="1:12" x14ac:dyDescent="0.3">
      <c r="A1097" s="6" t="s">
        <v>171</v>
      </c>
      <c r="B1097" s="141">
        <v>49.427999999999997</v>
      </c>
      <c r="C1097" s="14">
        <v>123540.86582956099</v>
      </c>
      <c r="D1097" s="14"/>
      <c r="E1097" s="141">
        <v>49.18</v>
      </c>
      <c r="F1097" s="14">
        <v>115914.51432290301</v>
      </c>
      <c r="G1097" s="14"/>
      <c r="H1097" s="141">
        <v>10.513999999999999</v>
      </c>
      <c r="I1097" s="14">
        <v>25922.151115089899</v>
      </c>
      <c r="J1097" s="14"/>
      <c r="K1097" s="141">
        <v>10.52</v>
      </c>
      <c r="L1097" s="14">
        <v>24458.538238167501</v>
      </c>
    </row>
    <row r="1098" spans="1:12" x14ac:dyDescent="0.3">
      <c r="A1098" s="6" t="s">
        <v>172</v>
      </c>
      <c r="B1098" s="141">
        <v>2.4</v>
      </c>
      <c r="C1098" s="14">
        <v>7675.8157623484203</v>
      </c>
      <c r="D1098" s="14"/>
      <c r="E1098" s="141">
        <v>2.2000000000000002</v>
      </c>
      <c r="F1098" s="14">
        <v>7486.4789735438299</v>
      </c>
      <c r="G1098" s="14"/>
      <c r="H1098" s="141">
        <v>1.7</v>
      </c>
      <c r="I1098" s="14">
        <v>5588.8249133385098</v>
      </c>
      <c r="J1098" s="14"/>
      <c r="K1098" s="141">
        <v>1.5</v>
      </c>
      <c r="L1098" s="14">
        <v>5246.9203304048597</v>
      </c>
    </row>
    <row r="1099" spans="1:12" x14ac:dyDescent="0.3">
      <c r="A1099" s="6" t="s">
        <v>173</v>
      </c>
      <c r="B1099" s="141">
        <v>45.1</v>
      </c>
      <c r="C1099" s="14">
        <v>115588.27597155</v>
      </c>
      <c r="D1099" s="14"/>
      <c r="E1099" s="141">
        <v>45.3</v>
      </c>
      <c r="F1099" s="14">
        <v>108902.609082428</v>
      </c>
      <c r="G1099" s="14"/>
      <c r="H1099" s="141">
        <v>17.5</v>
      </c>
      <c r="I1099" s="14">
        <v>48655.363016556003</v>
      </c>
      <c r="J1099" s="14"/>
      <c r="K1099" s="141">
        <v>17.5</v>
      </c>
      <c r="L1099" s="14">
        <v>45638.730509529501</v>
      </c>
    </row>
    <row r="1100" spans="1:12" x14ac:dyDescent="0.3">
      <c r="A1100" s="6" t="s">
        <v>174</v>
      </c>
      <c r="B1100" s="141">
        <v>11.2</v>
      </c>
      <c r="C1100" s="14">
        <v>41724.814230062198</v>
      </c>
      <c r="D1100" s="14"/>
      <c r="E1100" s="141">
        <v>11.3</v>
      </c>
      <c r="F1100" s="14">
        <v>43402.375287901203</v>
      </c>
      <c r="G1100" s="14"/>
      <c r="H1100" s="141">
        <v>3.6</v>
      </c>
      <c r="I1100" s="14">
        <v>11617.4203508886</v>
      </c>
      <c r="J1100" s="14"/>
      <c r="K1100" s="141">
        <v>3.6</v>
      </c>
      <c r="L1100" s="14">
        <v>11977.560381766099</v>
      </c>
    </row>
    <row r="1101" spans="1:12" x14ac:dyDescent="0.3">
      <c r="A1101" s="6" t="s">
        <v>175</v>
      </c>
      <c r="B1101" s="141">
        <v>4374</v>
      </c>
      <c r="C1101" s="14">
        <v>240697.108430222</v>
      </c>
      <c r="D1101" s="14"/>
      <c r="E1101" s="141">
        <v>4330</v>
      </c>
      <c r="F1101" s="14">
        <v>257576.17200333701</v>
      </c>
      <c r="G1101" s="14"/>
      <c r="H1101" s="141">
        <v>3251</v>
      </c>
      <c r="I1101" s="14">
        <v>168858.81334355299</v>
      </c>
      <c r="J1101" s="14"/>
      <c r="K1101" s="141">
        <v>3300</v>
      </c>
      <c r="L1101" s="14">
        <v>185287.61760703099</v>
      </c>
    </row>
    <row r="1102" spans="1:12" x14ac:dyDescent="0.3">
      <c r="A1102" s="6" t="s">
        <v>176</v>
      </c>
      <c r="B1102" s="141">
        <v>69</v>
      </c>
      <c r="C1102" s="14">
        <v>8926.1995075227296</v>
      </c>
      <c r="D1102" s="14"/>
      <c r="E1102" s="141">
        <v>69</v>
      </c>
      <c r="F1102" s="14">
        <v>9417.1404804364793</v>
      </c>
      <c r="G1102" s="14"/>
      <c r="H1102" s="141">
        <v>129</v>
      </c>
      <c r="I1102" s="14">
        <v>17035.944196679</v>
      </c>
      <c r="J1102" s="14"/>
      <c r="K1102" s="141">
        <v>129</v>
      </c>
      <c r="L1102" s="14">
        <v>17972.921127496302</v>
      </c>
    </row>
    <row r="1103" spans="1:12" x14ac:dyDescent="0.3">
      <c r="A1103" s="6" t="s">
        <v>177</v>
      </c>
      <c r="B1103" s="141">
        <v>788</v>
      </c>
      <c r="C1103" s="14">
        <v>132668.63802578801</v>
      </c>
      <c r="D1103" s="14"/>
      <c r="E1103" s="141">
        <v>792</v>
      </c>
      <c r="F1103" s="14">
        <v>120407.900848643</v>
      </c>
      <c r="G1103" s="14"/>
      <c r="H1103" s="141">
        <v>389</v>
      </c>
      <c r="I1103" s="14">
        <v>70416.366070057105</v>
      </c>
      <c r="J1103" s="14"/>
      <c r="K1103" s="141">
        <v>385</v>
      </c>
      <c r="L1103" s="14">
        <v>62932.138164744698</v>
      </c>
    </row>
    <row r="1104" spans="1:12" x14ac:dyDescent="0.3">
      <c r="A1104" s="6" t="s">
        <v>178</v>
      </c>
      <c r="B1104" s="141">
        <v>1.2</v>
      </c>
      <c r="C1104" s="14">
        <v>16947.189266883899</v>
      </c>
      <c r="D1104" s="14"/>
      <c r="E1104" s="141">
        <v>1.2</v>
      </c>
      <c r="F1104" s="14">
        <v>17658.971216092999</v>
      </c>
      <c r="G1104" s="14"/>
      <c r="H1104" s="141">
        <v>0.8</v>
      </c>
      <c r="I1104" s="14">
        <v>11252.4899412385</v>
      </c>
      <c r="J1104" s="14"/>
      <c r="K1104" s="141">
        <v>0.7</v>
      </c>
      <c r="L1104" s="14">
        <v>10259.457703924199</v>
      </c>
    </row>
    <row r="1105" spans="1:12" x14ac:dyDescent="0.3">
      <c r="A1105" s="6" t="s">
        <v>179</v>
      </c>
      <c r="B1105" s="142" t="s">
        <v>189</v>
      </c>
      <c r="C1105" s="143" t="s">
        <v>189</v>
      </c>
      <c r="D1105" s="143"/>
      <c r="E1105" s="142" t="s">
        <v>189</v>
      </c>
      <c r="F1105" s="143" t="s">
        <v>189</v>
      </c>
      <c r="G1105" s="143"/>
      <c r="H1105" s="142" t="s">
        <v>189</v>
      </c>
      <c r="I1105" s="143" t="s">
        <v>189</v>
      </c>
      <c r="J1105" s="143"/>
      <c r="K1105" s="142" t="s">
        <v>189</v>
      </c>
      <c r="L1105" s="143" t="s">
        <v>189</v>
      </c>
    </row>
    <row r="1106" spans="1:12" x14ac:dyDescent="0.3">
      <c r="A1106" s="6" t="s">
        <v>180</v>
      </c>
      <c r="B1106" s="142" t="s">
        <v>189</v>
      </c>
      <c r="C1106" s="143" t="s">
        <v>189</v>
      </c>
      <c r="D1106" s="143"/>
      <c r="E1106" s="142" t="s">
        <v>189</v>
      </c>
      <c r="F1106" s="143" t="s">
        <v>189</v>
      </c>
      <c r="G1106" s="143"/>
      <c r="H1106" s="142" t="s">
        <v>189</v>
      </c>
      <c r="I1106" s="143" t="s">
        <v>189</v>
      </c>
      <c r="J1106" s="143"/>
      <c r="K1106" s="142" t="s">
        <v>189</v>
      </c>
      <c r="L1106" s="143" t="s">
        <v>189</v>
      </c>
    </row>
    <row r="1107" spans="1:12" x14ac:dyDescent="0.3">
      <c r="A1107" s="7" t="s">
        <v>181</v>
      </c>
      <c r="B1107" s="144" t="s">
        <v>189</v>
      </c>
      <c r="C1107" s="145" t="s">
        <v>189</v>
      </c>
      <c r="D1107" s="145"/>
      <c r="E1107" s="144" t="s">
        <v>189</v>
      </c>
      <c r="F1107" s="145" t="s">
        <v>189</v>
      </c>
      <c r="G1107" s="145"/>
      <c r="H1107" s="144" t="s">
        <v>189</v>
      </c>
      <c r="I1107" s="145" t="s">
        <v>189</v>
      </c>
      <c r="J1107" s="145"/>
      <c r="K1107" s="144" t="s">
        <v>189</v>
      </c>
      <c r="L1107" s="145" t="s">
        <v>189</v>
      </c>
    </row>
    <row r="1109" spans="1:12" x14ac:dyDescent="0.3">
      <c r="A1109" s="146" t="s">
        <v>1229</v>
      </c>
      <c r="B1109" s="146"/>
    </row>
    <row r="1110" spans="1:12" x14ac:dyDescent="0.3">
      <c r="A1110" s="147" t="s">
        <v>1230</v>
      </c>
      <c r="B1110" s="147"/>
    </row>
    <row r="1111" spans="1:12" x14ac:dyDescent="0.3">
      <c r="A1111" s="13" t="s">
        <v>246</v>
      </c>
      <c r="B1111" s="13"/>
    </row>
    <row r="1112" spans="1:12" x14ac:dyDescent="0.3">
      <c r="A1112" s="147" t="s">
        <v>1231</v>
      </c>
      <c r="B1112" s="147"/>
    </row>
    <row r="1113" spans="1:12" x14ac:dyDescent="0.3">
      <c r="A1113" s="148" t="s">
        <v>1232</v>
      </c>
      <c r="B1113" s="148"/>
    </row>
    <row r="1114" spans="1:12" x14ac:dyDescent="0.3">
      <c r="A1114" s="148" t="s">
        <v>1238</v>
      </c>
      <c r="B1114" s="148"/>
    </row>
    <row r="1115" spans="1:12" x14ac:dyDescent="0.3">
      <c r="A1115" s="1" t="s">
        <v>1233</v>
      </c>
      <c r="B1115" s="1"/>
    </row>
    <row r="1116" spans="1:12" x14ac:dyDescent="0.3">
      <c r="A1116" s="1" t="s">
        <v>1234</v>
      </c>
      <c r="B1116" s="1"/>
    </row>
    <row r="1117" spans="1:12" x14ac:dyDescent="0.3">
      <c r="A1117" s="1" t="s">
        <v>1235</v>
      </c>
      <c r="B1117" s="1"/>
    </row>
    <row r="1118" spans="1:12" x14ac:dyDescent="0.3">
      <c r="A1118" s="1" t="s">
        <v>1236</v>
      </c>
      <c r="B1118" s="1"/>
    </row>
    <row r="1121" spans="1:12" ht="14.5" x14ac:dyDescent="0.3">
      <c r="A1121" s="137" t="s">
        <v>1276</v>
      </c>
      <c r="B1121" s="137"/>
      <c r="C1121" s="6"/>
      <c r="D1121" s="6"/>
      <c r="E1121" s="6"/>
      <c r="F1121" s="6"/>
      <c r="G1121" s="6"/>
      <c r="H1121" s="6"/>
      <c r="I1121" s="6"/>
      <c r="J1121" s="6"/>
      <c r="K1121" s="6"/>
    </row>
    <row r="1122" spans="1:12" x14ac:dyDescent="0.3">
      <c r="A1122" s="7"/>
      <c r="B1122" s="7"/>
      <c r="C1122" s="7"/>
      <c r="D1122" s="7"/>
      <c r="E1122" s="7"/>
      <c r="F1122" s="7"/>
      <c r="G1122" s="7"/>
      <c r="H1122" s="7"/>
      <c r="I1122" s="7"/>
      <c r="J1122" s="7"/>
      <c r="K1122" s="7"/>
      <c r="L1122" s="138" t="s">
        <v>1227</v>
      </c>
    </row>
    <row r="1123" spans="1:12" x14ac:dyDescent="0.3">
      <c r="A1123" s="6"/>
      <c r="B1123" s="202" t="s">
        <v>25</v>
      </c>
      <c r="C1123" s="202"/>
      <c r="D1123" s="202"/>
      <c r="E1123" s="202"/>
      <c r="F1123" s="202"/>
      <c r="G1123" s="6"/>
      <c r="H1123" s="202" t="s">
        <v>26</v>
      </c>
      <c r="I1123" s="202"/>
      <c r="J1123" s="202"/>
      <c r="K1123" s="202"/>
      <c r="L1123" s="202"/>
    </row>
    <row r="1124" spans="1:12" x14ac:dyDescent="0.3">
      <c r="A1124" s="6"/>
      <c r="B1124" s="201">
        <v>2023</v>
      </c>
      <c r="C1124" s="201"/>
      <c r="D1124" s="10"/>
      <c r="E1124" s="201">
        <v>2024</v>
      </c>
      <c r="F1124" s="201"/>
      <c r="G1124" s="10"/>
      <c r="H1124" s="201">
        <v>2023</v>
      </c>
      <c r="I1124" s="201"/>
      <c r="J1124" s="10"/>
      <c r="K1124" s="201">
        <v>2024</v>
      </c>
      <c r="L1124" s="201"/>
    </row>
    <row r="1125" spans="1:12" x14ac:dyDescent="0.3">
      <c r="A1125" s="7"/>
      <c r="B1125" s="139" t="s">
        <v>1228</v>
      </c>
      <c r="C1125" s="140" t="s">
        <v>5</v>
      </c>
      <c r="D1125" s="140"/>
      <c r="E1125" s="139" t="s">
        <v>1228</v>
      </c>
      <c r="F1125" s="140" t="s">
        <v>5</v>
      </c>
      <c r="G1125" s="140"/>
      <c r="H1125" s="139" t="s">
        <v>1228</v>
      </c>
      <c r="I1125" s="140" t="s">
        <v>5</v>
      </c>
      <c r="J1125" s="140"/>
      <c r="K1125" s="139" t="s">
        <v>1228</v>
      </c>
      <c r="L1125" s="140" t="s">
        <v>5</v>
      </c>
    </row>
    <row r="1126" spans="1:12" x14ac:dyDescent="0.3">
      <c r="A1126" s="206" t="s">
        <v>62</v>
      </c>
      <c r="B1126" s="206"/>
      <c r="C1126" s="206"/>
      <c r="D1126" s="206"/>
      <c r="E1126" s="206"/>
      <c r="F1126" s="206"/>
      <c r="G1126" s="206"/>
      <c r="H1126" s="206"/>
      <c r="I1126" s="206"/>
      <c r="J1126" s="206"/>
      <c r="K1126" s="206"/>
      <c r="L1126" s="206"/>
    </row>
    <row r="1127" spans="1:12" x14ac:dyDescent="0.3">
      <c r="A1127" s="11" t="s">
        <v>63</v>
      </c>
      <c r="B1127" s="6"/>
      <c r="C1127" s="6"/>
      <c r="D1127" s="6"/>
      <c r="E1127" s="6"/>
      <c r="F1127" s="6"/>
      <c r="G1127" s="6"/>
      <c r="H1127" s="6"/>
      <c r="I1127" s="6"/>
      <c r="J1127" s="6"/>
      <c r="K1127" s="6"/>
      <c r="L1127" s="6"/>
    </row>
    <row r="1128" spans="1:12" x14ac:dyDescent="0.3">
      <c r="A1128" s="6" t="s">
        <v>64</v>
      </c>
      <c r="B1128" s="141">
        <v>20.856000000000002</v>
      </c>
      <c r="C1128" s="14">
        <v>5300.3142952664502</v>
      </c>
      <c r="D1128" s="14"/>
      <c r="E1128" s="141">
        <v>20.856000000000002</v>
      </c>
      <c r="F1128" s="14">
        <v>4706.6790941966101</v>
      </c>
      <c r="G1128" s="14"/>
      <c r="H1128" s="141">
        <v>27.453600000000002</v>
      </c>
      <c r="I1128" s="14">
        <v>7200.4240028738304</v>
      </c>
      <c r="J1128" s="14"/>
      <c r="K1128" s="141">
        <v>27.453600000000002</v>
      </c>
      <c r="L1128" s="14">
        <v>6393.9765145519596</v>
      </c>
    </row>
    <row r="1129" spans="1:12" x14ac:dyDescent="0.3">
      <c r="A1129" s="6" t="s">
        <v>65</v>
      </c>
      <c r="B1129" s="141">
        <v>287.89999999999998</v>
      </c>
      <c r="C1129" s="14">
        <v>149897.04634326001</v>
      </c>
      <c r="D1129" s="14"/>
      <c r="E1129" s="141">
        <v>287.89999999999998</v>
      </c>
      <c r="F1129" s="14">
        <v>132059.297828412</v>
      </c>
      <c r="G1129" s="14"/>
      <c r="H1129" s="141">
        <v>61.1</v>
      </c>
      <c r="I1129" s="14">
        <v>29462.155849224699</v>
      </c>
      <c r="J1129" s="14"/>
      <c r="K1129" s="141">
        <v>61.139800000000001</v>
      </c>
      <c r="L1129" s="14">
        <v>25973.066915937299</v>
      </c>
    </row>
    <row r="1130" spans="1:12" x14ac:dyDescent="0.3">
      <c r="A1130" s="6" t="s">
        <v>66</v>
      </c>
      <c r="B1130" s="142" t="s">
        <v>189</v>
      </c>
      <c r="C1130" s="143" t="s">
        <v>189</v>
      </c>
      <c r="D1130" s="143"/>
      <c r="E1130" s="142" t="s">
        <v>189</v>
      </c>
      <c r="F1130" s="143" t="s">
        <v>189</v>
      </c>
      <c r="G1130" s="143"/>
      <c r="H1130" s="142" t="s">
        <v>189</v>
      </c>
      <c r="I1130" s="143" t="s">
        <v>189</v>
      </c>
      <c r="J1130" s="143"/>
      <c r="K1130" s="142" t="s">
        <v>189</v>
      </c>
      <c r="L1130" s="143" t="s">
        <v>189</v>
      </c>
    </row>
    <row r="1131" spans="1:12" x14ac:dyDescent="0.3">
      <c r="A1131" s="6" t="s">
        <v>67</v>
      </c>
      <c r="B1131" s="141">
        <v>41.088999999999999</v>
      </c>
      <c r="C1131" s="14">
        <v>8408.7186836589208</v>
      </c>
      <c r="D1131" s="14"/>
      <c r="E1131" s="141">
        <v>41.088999999999999</v>
      </c>
      <c r="F1131" s="14">
        <v>7416.4898789871604</v>
      </c>
      <c r="G1131" s="14"/>
      <c r="H1131" s="141">
        <v>21.695699999999999</v>
      </c>
      <c r="I1131" s="14">
        <v>4872.60608117641</v>
      </c>
      <c r="J1131" s="14"/>
      <c r="K1131" s="141">
        <v>21.695699999999999</v>
      </c>
      <c r="L1131" s="14">
        <v>4297.6385635975903</v>
      </c>
    </row>
    <row r="1132" spans="1:12" x14ac:dyDescent="0.3">
      <c r="A1132" s="6" t="s">
        <v>68</v>
      </c>
      <c r="B1132" s="142" t="s">
        <v>189</v>
      </c>
      <c r="C1132" s="143" t="s">
        <v>189</v>
      </c>
      <c r="D1132" s="143"/>
      <c r="E1132" s="142" t="s">
        <v>189</v>
      </c>
      <c r="F1132" s="143" t="s">
        <v>189</v>
      </c>
      <c r="G1132" s="143"/>
      <c r="H1132" s="142" t="s">
        <v>189</v>
      </c>
      <c r="I1132" s="143" t="s">
        <v>189</v>
      </c>
      <c r="J1132" s="143"/>
      <c r="K1132" s="142" t="s">
        <v>189</v>
      </c>
      <c r="L1132" s="143" t="s">
        <v>189</v>
      </c>
    </row>
    <row r="1133" spans="1:12" x14ac:dyDescent="0.3">
      <c r="A1133" s="6" t="s">
        <v>69</v>
      </c>
      <c r="B1133" s="142" t="s">
        <v>189</v>
      </c>
      <c r="C1133" s="143" t="s">
        <v>189</v>
      </c>
      <c r="D1133" s="143"/>
      <c r="E1133" s="142" t="s">
        <v>189</v>
      </c>
      <c r="F1133" s="143" t="s">
        <v>189</v>
      </c>
      <c r="G1133" s="143"/>
      <c r="H1133" s="141">
        <v>2.4</v>
      </c>
      <c r="I1133" s="14">
        <v>941.28994721517904</v>
      </c>
      <c r="J1133" s="14"/>
      <c r="K1133" s="141">
        <v>2.6</v>
      </c>
      <c r="L1133" s="14">
        <v>933.05366017704603</v>
      </c>
    </row>
    <row r="1134" spans="1:12" x14ac:dyDescent="0.3">
      <c r="A1134" s="6" t="s">
        <v>70</v>
      </c>
      <c r="B1134" s="142" t="s">
        <v>189</v>
      </c>
      <c r="C1134" s="143" t="s">
        <v>189</v>
      </c>
      <c r="D1134" s="143"/>
      <c r="E1134" s="142" t="s">
        <v>189</v>
      </c>
      <c r="F1134" s="143" t="s">
        <v>189</v>
      </c>
      <c r="G1134" s="143"/>
      <c r="H1134" s="142" t="s">
        <v>189</v>
      </c>
      <c r="I1134" s="143" t="s">
        <v>189</v>
      </c>
      <c r="J1134" s="143"/>
      <c r="K1134" s="142" t="s">
        <v>189</v>
      </c>
      <c r="L1134" s="143" t="s">
        <v>189</v>
      </c>
    </row>
    <row r="1135" spans="1:12" x14ac:dyDescent="0.3">
      <c r="A1135" s="6" t="s">
        <v>71</v>
      </c>
      <c r="B1135" s="141">
        <v>3.8450000000000002</v>
      </c>
      <c r="C1135" s="14">
        <v>1095.6028603316599</v>
      </c>
      <c r="D1135" s="14"/>
      <c r="E1135" s="141">
        <v>3.85</v>
      </c>
      <c r="F1135" s="14">
        <v>899.56260860001203</v>
      </c>
      <c r="G1135" s="14"/>
      <c r="H1135" s="141">
        <v>18.378799999999998</v>
      </c>
      <c r="I1135" s="14">
        <v>5275.0753730367496</v>
      </c>
      <c r="J1135" s="14"/>
      <c r="K1135" s="141">
        <v>18.36</v>
      </c>
      <c r="L1135" s="14">
        <v>4321.1371121151997</v>
      </c>
    </row>
    <row r="1136" spans="1:12" x14ac:dyDescent="0.3">
      <c r="A1136" s="6" t="s">
        <v>72</v>
      </c>
      <c r="B1136" s="142" t="s">
        <v>189</v>
      </c>
      <c r="C1136" s="143" t="s">
        <v>189</v>
      </c>
      <c r="D1136" s="143"/>
      <c r="E1136" s="142" t="s">
        <v>189</v>
      </c>
      <c r="F1136" s="143" t="s">
        <v>189</v>
      </c>
      <c r="G1136" s="143"/>
      <c r="H1136" s="142" t="s">
        <v>189</v>
      </c>
      <c r="I1136" s="143" t="s">
        <v>189</v>
      </c>
      <c r="J1136" s="143"/>
      <c r="K1136" s="142" t="s">
        <v>189</v>
      </c>
      <c r="L1136" s="143" t="s">
        <v>189</v>
      </c>
    </row>
    <row r="1137" spans="1:12" x14ac:dyDescent="0.3">
      <c r="A1137" s="6" t="s">
        <v>73</v>
      </c>
      <c r="B1137" s="141">
        <v>140.86911008000001</v>
      </c>
      <c r="C1137" s="14">
        <v>4160.6608889937497</v>
      </c>
      <c r="D1137" s="14"/>
      <c r="E1137" s="141">
        <v>140.86911008000001</v>
      </c>
      <c r="F1137" s="14">
        <v>3723.7914956494101</v>
      </c>
      <c r="G1137" s="14"/>
      <c r="H1137" s="141">
        <v>45.027240462000002</v>
      </c>
      <c r="I1137" s="14">
        <v>1328.6018496966699</v>
      </c>
      <c r="J1137" s="14"/>
      <c r="K1137" s="141">
        <v>45.060438501999997</v>
      </c>
      <c r="L1137" s="14">
        <v>1189.9753635406501</v>
      </c>
    </row>
    <row r="1138" spans="1:12" x14ac:dyDescent="0.3">
      <c r="A1138" s="11" t="s">
        <v>74</v>
      </c>
      <c r="B1138" s="142"/>
      <c r="C1138" s="143"/>
      <c r="D1138" s="143"/>
      <c r="E1138" s="142"/>
      <c r="F1138" s="143"/>
      <c r="G1138" s="143"/>
      <c r="H1138" s="142"/>
      <c r="I1138" s="143"/>
      <c r="J1138" s="143"/>
      <c r="K1138" s="142"/>
      <c r="L1138" s="143"/>
    </row>
    <row r="1139" spans="1:12" x14ac:dyDescent="0.3">
      <c r="A1139" s="6" t="s">
        <v>75</v>
      </c>
      <c r="B1139" s="142" t="s">
        <v>189</v>
      </c>
      <c r="C1139" s="143" t="s">
        <v>189</v>
      </c>
      <c r="D1139" s="143"/>
      <c r="E1139" s="142" t="s">
        <v>189</v>
      </c>
      <c r="F1139" s="143" t="s">
        <v>189</v>
      </c>
      <c r="G1139" s="143"/>
      <c r="H1139" s="142" t="s">
        <v>189</v>
      </c>
      <c r="I1139" s="143" t="s">
        <v>189</v>
      </c>
      <c r="J1139" s="143"/>
      <c r="K1139" s="142" t="s">
        <v>189</v>
      </c>
      <c r="L1139" s="143" t="s">
        <v>189</v>
      </c>
    </row>
    <row r="1140" spans="1:12" x14ac:dyDescent="0.3">
      <c r="A1140" s="6" t="s">
        <v>76</v>
      </c>
      <c r="B1140" s="142" t="s">
        <v>189</v>
      </c>
      <c r="C1140" s="143" t="s">
        <v>189</v>
      </c>
      <c r="D1140" s="143"/>
      <c r="E1140" s="142" t="s">
        <v>189</v>
      </c>
      <c r="F1140" s="143" t="s">
        <v>189</v>
      </c>
      <c r="G1140" s="143"/>
      <c r="H1140" s="142" t="s">
        <v>189</v>
      </c>
      <c r="I1140" s="143" t="s">
        <v>189</v>
      </c>
      <c r="J1140" s="143"/>
      <c r="K1140" s="142" t="s">
        <v>189</v>
      </c>
      <c r="L1140" s="143" t="s">
        <v>189</v>
      </c>
    </row>
    <row r="1141" spans="1:12" x14ac:dyDescent="0.3">
      <c r="A1141" s="6" t="s">
        <v>77</v>
      </c>
      <c r="B1141" s="142" t="s">
        <v>189</v>
      </c>
      <c r="C1141" s="143" t="s">
        <v>189</v>
      </c>
      <c r="D1141" s="143"/>
      <c r="E1141" s="142" t="s">
        <v>189</v>
      </c>
      <c r="F1141" s="143" t="s">
        <v>189</v>
      </c>
      <c r="G1141" s="143"/>
      <c r="H1141" s="142" t="s">
        <v>189</v>
      </c>
      <c r="I1141" s="143" t="s">
        <v>189</v>
      </c>
      <c r="J1141" s="143"/>
      <c r="K1141" s="142" t="s">
        <v>189</v>
      </c>
      <c r="L1141" s="143" t="s">
        <v>189</v>
      </c>
    </row>
    <row r="1142" spans="1:12" x14ac:dyDescent="0.3">
      <c r="A1142" s="6" t="s">
        <v>78</v>
      </c>
      <c r="B1142" s="142" t="s">
        <v>189</v>
      </c>
      <c r="C1142" s="143" t="s">
        <v>189</v>
      </c>
      <c r="D1142" s="143"/>
      <c r="E1142" s="142" t="s">
        <v>189</v>
      </c>
      <c r="F1142" s="143" t="s">
        <v>189</v>
      </c>
      <c r="G1142" s="143"/>
      <c r="H1142" s="142" t="s">
        <v>189</v>
      </c>
      <c r="I1142" s="143" t="s">
        <v>189</v>
      </c>
      <c r="J1142" s="143"/>
      <c r="K1142" s="142" t="s">
        <v>189</v>
      </c>
      <c r="L1142" s="143" t="s">
        <v>189</v>
      </c>
    </row>
    <row r="1143" spans="1:12" x14ac:dyDescent="0.3">
      <c r="A1143" s="6" t="s">
        <v>79</v>
      </c>
      <c r="B1143" s="142" t="s">
        <v>189</v>
      </c>
      <c r="C1143" s="143" t="s">
        <v>189</v>
      </c>
      <c r="D1143" s="143"/>
      <c r="E1143" s="142" t="s">
        <v>189</v>
      </c>
      <c r="F1143" s="143" t="s">
        <v>189</v>
      </c>
      <c r="G1143" s="143"/>
      <c r="H1143" s="142" t="s">
        <v>189</v>
      </c>
      <c r="I1143" s="143" t="s">
        <v>189</v>
      </c>
      <c r="J1143" s="143"/>
      <c r="K1143" s="142" t="s">
        <v>189</v>
      </c>
      <c r="L1143" s="143" t="s">
        <v>189</v>
      </c>
    </row>
    <row r="1144" spans="1:12" x14ac:dyDescent="0.3">
      <c r="A1144" s="6" t="s">
        <v>80</v>
      </c>
      <c r="B1144" s="142" t="s">
        <v>189</v>
      </c>
      <c r="C1144" s="143" t="s">
        <v>189</v>
      </c>
      <c r="D1144" s="143"/>
      <c r="E1144" s="142" t="s">
        <v>189</v>
      </c>
      <c r="F1144" s="143" t="s">
        <v>189</v>
      </c>
      <c r="G1144" s="143"/>
      <c r="H1144" s="142" t="s">
        <v>189</v>
      </c>
      <c r="I1144" s="143" t="s">
        <v>189</v>
      </c>
      <c r="J1144" s="143"/>
      <c r="K1144" s="142" t="s">
        <v>189</v>
      </c>
      <c r="L1144" s="143" t="s">
        <v>189</v>
      </c>
    </row>
    <row r="1145" spans="1:12" x14ac:dyDescent="0.3">
      <c r="A1145" s="6" t="s">
        <v>81</v>
      </c>
      <c r="B1145" s="142" t="s">
        <v>189</v>
      </c>
      <c r="C1145" s="143" t="s">
        <v>189</v>
      </c>
      <c r="D1145" s="143"/>
      <c r="E1145" s="142" t="s">
        <v>189</v>
      </c>
      <c r="F1145" s="143" t="s">
        <v>189</v>
      </c>
      <c r="G1145" s="143"/>
      <c r="H1145" s="142" t="s">
        <v>189</v>
      </c>
      <c r="I1145" s="143" t="s">
        <v>189</v>
      </c>
      <c r="J1145" s="143"/>
      <c r="K1145" s="142" t="s">
        <v>189</v>
      </c>
      <c r="L1145" s="143" t="s">
        <v>189</v>
      </c>
    </row>
    <row r="1146" spans="1:12" x14ac:dyDescent="0.3">
      <c r="A1146" s="11" t="s">
        <v>82</v>
      </c>
      <c r="B1146" s="142"/>
      <c r="C1146" s="143"/>
      <c r="D1146" s="143"/>
      <c r="E1146" s="142"/>
      <c r="F1146" s="143"/>
      <c r="G1146" s="143"/>
      <c r="H1146" s="142"/>
      <c r="I1146" s="143"/>
      <c r="J1146" s="143"/>
      <c r="K1146" s="142"/>
      <c r="L1146" s="143"/>
    </row>
    <row r="1147" spans="1:12" x14ac:dyDescent="0.3">
      <c r="A1147" s="6" t="s">
        <v>83</v>
      </c>
      <c r="B1147" s="141">
        <v>1.9754</v>
      </c>
      <c r="C1147" s="14">
        <v>1503.08186</v>
      </c>
      <c r="D1147" s="14"/>
      <c r="E1147" s="141">
        <v>1.98</v>
      </c>
      <c r="F1147" s="14">
        <v>1535.29</v>
      </c>
      <c r="G1147" s="14"/>
      <c r="H1147" s="141">
        <v>131.68549999999999</v>
      </c>
      <c r="I1147" s="14">
        <v>108242.87128735799</v>
      </c>
      <c r="J1147" s="14"/>
      <c r="K1147" s="141">
        <v>131.72</v>
      </c>
      <c r="L1147" s="14">
        <v>109064.68</v>
      </c>
    </row>
    <row r="1148" spans="1:12" x14ac:dyDescent="0.3">
      <c r="A1148" s="6" t="s">
        <v>84</v>
      </c>
      <c r="B1148" s="142" t="s">
        <v>189</v>
      </c>
      <c r="C1148" s="143" t="s">
        <v>189</v>
      </c>
      <c r="D1148" s="143"/>
      <c r="E1148" s="142" t="s">
        <v>189</v>
      </c>
      <c r="F1148" s="143" t="s">
        <v>189</v>
      </c>
      <c r="G1148" s="143"/>
      <c r="H1148" s="142" t="s">
        <v>189</v>
      </c>
      <c r="I1148" s="143" t="s">
        <v>189</v>
      </c>
      <c r="J1148" s="143"/>
      <c r="K1148" s="142" t="s">
        <v>189</v>
      </c>
      <c r="L1148" s="143" t="s">
        <v>189</v>
      </c>
    </row>
    <row r="1149" spans="1:12" x14ac:dyDescent="0.3">
      <c r="A1149" s="6" t="s">
        <v>85</v>
      </c>
      <c r="B1149" s="141">
        <v>1.5235000000000001</v>
      </c>
      <c r="C1149" s="14">
        <v>1770</v>
      </c>
      <c r="D1149" s="14"/>
      <c r="E1149" s="141">
        <v>1.5235000000000001</v>
      </c>
      <c r="F1149" s="14">
        <v>2168.25</v>
      </c>
      <c r="G1149" s="14"/>
      <c r="H1149" s="141">
        <v>8.2568000000000001</v>
      </c>
      <c r="I1149" s="14">
        <v>10218.1844</v>
      </c>
      <c r="J1149" s="14"/>
      <c r="K1149" s="141">
        <v>11.3668</v>
      </c>
      <c r="L1149" s="14">
        <v>16600.304960000001</v>
      </c>
    </row>
    <row r="1150" spans="1:12" x14ac:dyDescent="0.3">
      <c r="A1150" s="6" t="s">
        <v>86</v>
      </c>
      <c r="B1150" s="141">
        <v>0.30480000000000002</v>
      </c>
      <c r="C1150" s="14">
        <v>234.73239880844599</v>
      </c>
      <c r="D1150" s="14"/>
      <c r="E1150" s="141">
        <v>0.3</v>
      </c>
      <c r="F1150" s="14">
        <v>304.73625396490201</v>
      </c>
      <c r="G1150" s="14"/>
      <c r="H1150" s="141">
        <v>1.9064000000000001</v>
      </c>
      <c r="I1150" s="14">
        <v>1470.01985169406</v>
      </c>
      <c r="J1150" s="14"/>
      <c r="K1150" s="141">
        <v>1.95</v>
      </c>
      <c r="L1150" s="14">
        <v>1983.3007551142</v>
      </c>
    </row>
    <row r="1151" spans="1:12" x14ac:dyDescent="0.3">
      <c r="A1151" s="6" t="s">
        <v>87</v>
      </c>
      <c r="B1151" s="141">
        <v>153.37469999999999</v>
      </c>
      <c r="C1151" s="14">
        <v>25964.57</v>
      </c>
      <c r="D1151" s="14"/>
      <c r="E1151" s="141">
        <v>153.3768</v>
      </c>
      <c r="F1151" s="14">
        <v>24398.75</v>
      </c>
      <c r="G1151" s="14"/>
      <c r="H1151" s="141">
        <v>161.1711</v>
      </c>
      <c r="I1151" s="14">
        <v>29835.63</v>
      </c>
      <c r="J1151" s="14"/>
      <c r="K1151" s="141">
        <v>161.1755</v>
      </c>
      <c r="L1151" s="14">
        <v>30135.95</v>
      </c>
    </row>
    <row r="1152" spans="1:12" x14ac:dyDescent="0.3">
      <c r="A1152" s="6" t="s">
        <v>88</v>
      </c>
      <c r="B1152" s="142" t="s">
        <v>189</v>
      </c>
      <c r="C1152" s="143" t="s">
        <v>189</v>
      </c>
      <c r="D1152" s="143"/>
      <c r="E1152" s="142" t="s">
        <v>189</v>
      </c>
      <c r="F1152" s="143" t="s">
        <v>189</v>
      </c>
      <c r="G1152" s="143"/>
      <c r="H1152" s="142" t="s">
        <v>189</v>
      </c>
      <c r="I1152" s="143" t="s">
        <v>189</v>
      </c>
      <c r="J1152" s="143"/>
      <c r="K1152" s="142" t="s">
        <v>189</v>
      </c>
      <c r="L1152" s="143" t="s">
        <v>189</v>
      </c>
    </row>
    <row r="1153" spans="1:12" x14ac:dyDescent="0.3">
      <c r="A1153" s="6" t="s">
        <v>89</v>
      </c>
      <c r="B1153" s="141">
        <v>20.957000000000001</v>
      </c>
      <c r="C1153" s="14">
        <v>38260.549268512201</v>
      </c>
      <c r="D1153" s="14"/>
      <c r="E1153" s="141">
        <v>20.100000000000001</v>
      </c>
      <c r="F1153" s="14">
        <v>53392.608371058603</v>
      </c>
      <c r="G1153" s="14"/>
      <c r="H1153" s="141">
        <v>108.929</v>
      </c>
      <c r="I1153" s="14">
        <v>200294.79686514501</v>
      </c>
      <c r="J1153" s="14"/>
      <c r="K1153" s="141">
        <v>116.8</v>
      </c>
      <c r="L1153" s="14">
        <v>312487.023276172</v>
      </c>
    </row>
    <row r="1154" spans="1:12" x14ac:dyDescent="0.3">
      <c r="A1154" s="6" t="s">
        <v>90</v>
      </c>
      <c r="B1154" s="142" t="s">
        <v>189</v>
      </c>
      <c r="C1154" s="143" t="s">
        <v>189</v>
      </c>
      <c r="D1154" s="143"/>
      <c r="E1154" s="142" t="s">
        <v>189</v>
      </c>
      <c r="F1154" s="143" t="s">
        <v>189</v>
      </c>
      <c r="G1154" s="143"/>
      <c r="H1154" s="142" t="s">
        <v>189</v>
      </c>
      <c r="I1154" s="143" t="s">
        <v>189</v>
      </c>
      <c r="J1154" s="143"/>
      <c r="K1154" s="142" t="s">
        <v>189</v>
      </c>
      <c r="L1154" s="143" t="s">
        <v>189</v>
      </c>
    </row>
    <row r="1155" spans="1:12" x14ac:dyDescent="0.3">
      <c r="A1155" s="6" t="s">
        <v>91</v>
      </c>
      <c r="B1155" s="141">
        <v>23.3</v>
      </c>
      <c r="C1155" s="14">
        <v>16600.514208006702</v>
      </c>
      <c r="D1155" s="14"/>
      <c r="E1155" s="141">
        <v>27.7</v>
      </c>
      <c r="F1155" s="14">
        <v>20662.9378973901</v>
      </c>
      <c r="G1155" s="14"/>
      <c r="H1155" s="141">
        <v>54.3</v>
      </c>
      <c r="I1155" s="14">
        <v>38599.659238453103</v>
      </c>
      <c r="J1155" s="14"/>
      <c r="K1155" s="141">
        <v>53</v>
      </c>
      <c r="L1155" s="14">
        <v>39446.2926482689</v>
      </c>
    </row>
    <row r="1156" spans="1:12" x14ac:dyDescent="0.3">
      <c r="A1156" s="6" t="s">
        <v>92</v>
      </c>
      <c r="B1156" s="141">
        <v>22.1</v>
      </c>
      <c r="C1156" s="14">
        <v>22027.254502379499</v>
      </c>
      <c r="D1156" s="14"/>
      <c r="E1156" s="141">
        <v>21.9</v>
      </c>
      <c r="F1156" s="14">
        <v>19164.9074670884</v>
      </c>
      <c r="G1156" s="14"/>
      <c r="H1156" s="141">
        <v>24.4</v>
      </c>
      <c r="I1156" s="14">
        <v>24133.4281284223</v>
      </c>
      <c r="J1156" s="14"/>
      <c r="K1156" s="141">
        <v>26</v>
      </c>
      <c r="L1156" s="14">
        <v>22578.602349001001</v>
      </c>
    </row>
    <row r="1157" spans="1:12" x14ac:dyDescent="0.3">
      <c r="A1157" s="6" t="s">
        <v>93</v>
      </c>
      <c r="B1157" s="141">
        <v>0.4</v>
      </c>
      <c r="C1157" s="14">
        <v>358.68866895673898</v>
      </c>
      <c r="D1157" s="14"/>
      <c r="E1157" s="141">
        <v>0.4</v>
      </c>
      <c r="F1157" s="14">
        <v>297.352906565137</v>
      </c>
      <c r="G1157" s="14"/>
      <c r="H1157" s="141">
        <v>37.9</v>
      </c>
      <c r="I1157" s="14">
        <v>34218.383046089803</v>
      </c>
      <c r="J1157" s="14"/>
      <c r="K1157" s="141">
        <v>37.9</v>
      </c>
      <c r="L1157" s="14">
        <v>28367.039545208499</v>
      </c>
    </row>
    <row r="1158" spans="1:12" x14ac:dyDescent="0.3">
      <c r="A1158" s="6" t="s">
        <v>94</v>
      </c>
      <c r="B1158" s="142" t="s">
        <v>189</v>
      </c>
      <c r="C1158" s="143" t="s">
        <v>189</v>
      </c>
      <c r="D1158" s="143"/>
      <c r="E1158" s="142" t="s">
        <v>189</v>
      </c>
      <c r="F1158" s="143" t="s">
        <v>189</v>
      </c>
      <c r="G1158" s="143"/>
      <c r="H1158" s="142" t="s">
        <v>189</v>
      </c>
      <c r="I1158" s="143" t="s">
        <v>189</v>
      </c>
      <c r="J1158" s="143"/>
      <c r="K1158" s="142" t="s">
        <v>189</v>
      </c>
      <c r="L1158" s="143" t="s">
        <v>189</v>
      </c>
    </row>
    <row r="1159" spans="1:12" x14ac:dyDescent="0.3">
      <c r="A1159" s="6" t="s">
        <v>95</v>
      </c>
      <c r="B1159" s="141">
        <v>20.9</v>
      </c>
      <c r="C1159" s="14">
        <v>32313.27</v>
      </c>
      <c r="D1159" s="14"/>
      <c r="E1159" s="141">
        <v>20.9</v>
      </c>
      <c r="F1159" s="14">
        <v>34619.29</v>
      </c>
      <c r="G1159" s="14"/>
      <c r="H1159" s="141">
        <v>24.2</v>
      </c>
      <c r="I1159" s="14">
        <v>9708.58</v>
      </c>
      <c r="J1159" s="14"/>
      <c r="K1159" s="141">
        <v>24.2</v>
      </c>
      <c r="L1159" s="14">
        <v>6736.85</v>
      </c>
    </row>
    <row r="1160" spans="1:12" x14ac:dyDescent="0.3">
      <c r="A1160" s="6" t="s">
        <v>96</v>
      </c>
      <c r="B1160" s="141">
        <v>8.7149999999999999</v>
      </c>
      <c r="C1160" s="14">
        <v>3411.3831221228002</v>
      </c>
      <c r="D1160" s="14"/>
      <c r="E1160" s="141">
        <v>8.7200000000000006</v>
      </c>
      <c r="F1160" s="14">
        <v>2109.44431322947</v>
      </c>
      <c r="G1160" s="14"/>
      <c r="H1160" s="141">
        <v>3.3416000000000001</v>
      </c>
      <c r="I1160" s="14">
        <v>1323.9709268802701</v>
      </c>
      <c r="J1160" s="14"/>
      <c r="K1160" s="141">
        <v>3.34</v>
      </c>
      <c r="L1160" s="14">
        <v>817.82226166868998</v>
      </c>
    </row>
    <row r="1161" spans="1:12" x14ac:dyDescent="0.3">
      <c r="A1161" s="6" t="s">
        <v>97</v>
      </c>
      <c r="B1161" s="141">
        <v>0.441</v>
      </c>
      <c r="C1161" s="14">
        <v>1589.2416288562099</v>
      </c>
      <c r="D1161" s="14"/>
      <c r="E1161" s="141">
        <v>0.44</v>
      </c>
      <c r="F1161" s="14">
        <v>2365.77175626196</v>
      </c>
      <c r="G1161" s="14"/>
      <c r="H1161" s="141">
        <v>0.24460000000000001</v>
      </c>
      <c r="I1161" s="14">
        <v>880.20949223130799</v>
      </c>
      <c r="J1161" s="14"/>
      <c r="K1161" s="141">
        <v>0.25</v>
      </c>
      <c r="L1161" s="14">
        <v>1342.2654971474999</v>
      </c>
    </row>
    <row r="1162" spans="1:12" x14ac:dyDescent="0.3">
      <c r="A1162" s="6" t="s">
        <v>98</v>
      </c>
      <c r="B1162" s="141">
        <v>5.2</v>
      </c>
      <c r="C1162" s="14">
        <v>7963.5752281797604</v>
      </c>
      <c r="D1162" s="14"/>
      <c r="E1162" s="141">
        <v>5.2</v>
      </c>
      <c r="F1162" s="14">
        <v>13426.587834711099</v>
      </c>
      <c r="G1162" s="14"/>
      <c r="H1162" s="141">
        <v>3</v>
      </c>
      <c r="I1162" s="14">
        <v>4580.8568556397704</v>
      </c>
      <c r="J1162" s="14"/>
      <c r="K1162" s="141">
        <v>3</v>
      </c>
      <c r="L1162" s="14">
        <v>7723.3246586086498</v>
      </c>
    </row>
    <row r="1163" spans="1:12" x14ac:dyDescent="0.3">
      <c r="A1163" s="6" t="s">
        <v>99</v>
      </c>
      <c r="B1163" s="141">
        <v>3.3573</v>
      </c>
      <c r="C1163" s="14">
        <v>1214.36360930567</v>
      </c>
      <c r="D1163" s="14"/>
      <c r="E1163" s="141">
        <v>3.4</v>
      </c>
      <c r="F1163" s="14">
        <v>1340.49132817646</v>
      </c>
      <c r="G1163" s="14"/>
      <c r="H1163" s="141">
        <v>5.3390000000000004</v>
      </c>
      <c r="I1163" s="14">
        <v>1945.5991299869099</v>
      </c>
      <c r="J1163" s="14"/>
      <c r="K1163" s="141">
        <v>5.4</v>
      </c>
      <c r="L1163" s="14">
        <v>2144.93284868008</v>
      </c>
    </row>
    <row r="1164" spans="1:12" x14ac:dyDescent="0.3">
      <c r="A1164" s="6" t="s">
        <v>100</v>
      </c>
      <c r="B1164" s="142" t="s">
        <v>189</v>
      </c>
      <c r="C1164" s="143" t="s">
        <v>189</v>
      </c>
      <c r="D1164" s="143"/>
      <c r="E1164" s="142" t="s">
        <v>189</v>
      </c>
      <c r="F1164" s="143" t="s">
        <v>189</v>
      </c>
      <c r="G1164" s="143"/>
      <c r="H1164" s="142" t="s">
        <v>189</v>
      </c>
      <c r="I1164" s="143" t="s">
        <v>189</v>
      </c>
      <c r="J1164" s="143"/>
      <c r="K1164" s="142" t="s">
        <v>189</v>
      </c>
      <c r="L1164" s="143" t="s">
        <v>189</v>
      </c>
    </row>
    <row r="1165" spans="1:12" x14ac:dyDescent="0.3">
      <c r="A1165" s="6" t="s">
        <v>101</v>
      </c>
      <c r="B1165" s="141">
        <v>4.51</v>
      </c>
      <c r="C1165" s="14">
        <v>4023.7684597954199</v>
      </c>
      <c r="D1165" s="14"/>
      <c r="E1165" s="141">
        <v>4.78</v>
      </c>
      <c r="F1165" s="14">
        <v>3774.2234402378199</v>
      </c>
      <c r="G1165" s="14"/>
      <c r="H1165" s="141">
        <v>0.51519999999999999</v>
      </c>
      <c r="I1165" s="14">
        <v>459.65532383294902</v>
      </c>
      <c r="J1165" s="14"/>
      <c r="K1165" s="141">
        <v>0.6</v>
      </c>
      <c r="L1165" s="14">
        <v>473.75189626416102</v>
      </c>
    </row>
    <row r="1166" spans="1:12" x14ac:dyDescent="0.3">
      <c r="A1166" s="6" t="s">
        <v>102</v>
      </c>
      <c r="B1166" s="142" t="s">
        <v>189</v>
      </c>
      <c r="C1166" s="143" t="s">
        <v>189</v>
      </c>
      <c r="D1166" s="143"/>
      <c r="E1166" s="142" t="s">
        <v>189</v>
      </c>
      <c r="F1166" s="143" t="s">
        <v>189</v>
      </c>
      <c r="G1166" s="143"/>
      <c r="H1166" s="141">
        <v>0.44579999999999997</v>
      </c>
      <c r="I1166" s="14">
        <v>490.89047572390501</v>
      </c>
      <c r="J1166" s="14"/>
      <c r="K1166" s="141">
        <v>0.5</v>
      </c>
      <c r="L1166" s="14">
        <v>515.33589645308996</v>
      </c>
    </row>
    <row r="1167" spans="1:12" x14ac:dyDescent="0.3">
      <c r="A1167" s="6" t="s">
        <v>103</v>
      </c>
      <c r="B1167" s="141">
        <v>0.2</v>
      </c>
      <c r="C1167" s="14">
        <v>137.47999999999999</v>
      </c>
      <c r="D1167" s="14"/>
      <c r="E1167" s="141">
        <v>0.2</v>
      </c>
      <c r="F1167" s="14">
        <v>156.72</v>
      </c>
      <c r="G1167" s="14"/>
      <c r="H1167" s="141">
        <v>5.1970000000000001</v>
      </c>
      <c r="I1167" s="14">
        <v>5874.32</v>
      </c>
      <c r="J1167" s="14"/>
      <c r="K1167" s="141">
        <v>5.2</v>
      </c>
      <c r="L1167" s="14">
        <v>6176.95</v>
      </c>
    </row>
    <row r="1168" spans="1:12" x14ac:dyDescent="0.3">
      <c r="A1168" s="6" t="s">
        <v>104</v>
      </c>
      <c r="B1168" s="141">
        <v>12.0556</v>
      </c>
      <c r="C1168" s="14">
        <v>63881.418839999998</v>
      </c>
      <c r="D1168" s="14"/>
      <c r="E1168" s="141">
        <v>12.0556</v>
      </c>
      <c r="F1168" s="14">
        <v>56855.415159999997</v>
      </c>
      <c r="G1168" s="14"/>
      <c r="H1168" s="141">
        <v>9.7263999999999999</v>
      </c>
      <c r="I1168" s="14">
        <v>39804.960740000002</v>
      </c>
      <c r="J1168" s="14"/>
      <c r="K1168" s="141">
        <v>9.7273999999999994</v>
      </c>
      <c r="L1168" s="14">
        <v>36624.060799999999</v>
      </c>
    </row>
    <row r="1169" spans="1:12" x14ac:dyDescent="0.3">
      <c r="A1169" s="6" t="s">
        <v>105</v>
      </c>
      <c r="B1169" s="141">
        <v>6.9</v>
      </c>
      <c r="C1169" s="14">
        <v>3603.87</v>
      </c>
      <c r="D1169" s="14"/>
      <c r="E1169" s="141">
        <v>6.91</v>
      </c>
      <c r="F1169" s="14">
        <v>4392</v>
      </c>
      <c r="G1169" s="14"/>
      <c r="H1169" s="141">
        <v>24.022200000000002</v>
      </c>
      <c r="I1169" s="14">
        <v>12892.2</v>
      </c>
      <c r="J1169" s="14"/>
      <c r="K1169" s="141">
        <v>24.052199999999999</v>
      </c>
      <c r="L1169" s="14">
        <v>15506.97</v>
      </c>
    </row>
    <row r="1170" spans="1:12" x14ac:dyDescent="0.3">
      <c r="A1170" s="6" t="s">
        <v>106</v>
      </c>
      <c r="B1170" s="141">
        <v>9.6481999999999992</v>
      </c>
      <c r="C1170" s="14">
        <v>14347.46</v>
      </c>
      <c r="D1170" s="14"/>
      <c r="E1170" s="141">
        <v>9.6516000000000002</v>
      </c>
      <c r="F1170" s="14">
        <v>13605.84</v>
      </c>
      <c r="G1170" s="14"/>
      <c r="H1170" s="141">
        <v>24.076000000000001</v>
      </c>
      <c r="I1170" s="14">
        <v>36355.14</v>
      </c>
      <c r="J1170" s="14"/>
      <c r="K1170" s="141">
        <v>24.08</v>
      </c>
      <c r="L1170" s="14">
        <v>34522.519999999997</v>
      </c>
    </row>
    <row r="1171" spans="1:12" x14ac:dyDescent="0.3">
      <c r="A1171" s="6" t="s">
        <v>107</v>
      </c>
      <c r="B1171" s="141">
        <v>2</v>
      </c>
      <c r="C1171" s="14">
        <v>1719.4</v>
      </c>
      <c r="D1171" s="14"/>
      <c r="E1171" s="141">
        <v>2</v>
      </c>
      <c r="F1171" s="14">
        <v>1885.87</v>
      </c>
      <c r="G1171" s="14"/>
      <c r="H1171" s="141">
        <v>38.5</v>
      </c>
      <c r="I1171" s="14">
        <v>36475.730000000003</v>
      </c>
      <c r="J1171" s="14"/>
      <c r="K1171" s="141">
        <v>38.5</v>
      </c>
      <c r="L1171" s="14">
        <v>39866.68</v>
      </c>
    </row>
    <row r="1172" spans="1:12" x14ac:dyDescent="0.3">
      <c r="A1172" s="6" t="s">
        <v>108</v>
      </c>
      <c r="B1172" s="142" t="s">
        <v>189</v>
      </c>
      <c r="C1172" s="143" t="s">
        <v>189</v>
      </c>
      <c r="D1172" s="143"/>
      <c r="E1172" s="142" t="s">
        <v>189</v>
      </c>
      <c r="F1172" s="143" t="s">
        <v>189</v>
      </c>
      <c r="G1172" s="143"/>
      <c r="H1172" s="142" t="s">
        <v>189</v>
      </c>
      <c r="I1172" s="143" t="s">
        <v>189</v>
      </c>
      <c r="J1172" s="143"/>
      <c r="K1172" s="142" t="s">
        <v>189</v>
      </c>
      <c r="L1172" s="143" t="s">
        <v>189</v>
      </c>
    </row>
    <row r="1173" spans="1:12" x14ac:dyDescent="0.3">
      <c r="A1173" s="6" t="s">
        <v>109</v>
      </c>
      <c r="B1173" s="141">
        <v>9.0106000000000002</v>
      </c>
      <c r="C1173" s="14">
        <v>6899.4256005809402</v>
      </c>
      <c r="D1173" s="14"/>
      <c r="E1173" s="141">
        <v>8.42</v>
      </c>
      <c r="F1173" s="14">
        <v>7214.4196857214401</v>
      </c>
      <c r="G1173" s="14"/>
      <c r="H1173" s="141">
        <v>3.0781999999999998</v>
      </c>
      <c r="I1173" s="14">
        <v>2321.1063823669801</v>
      </c>
      <c r="J1173" s="14"/>
      <c r="K1173" s="141">
        <v>3.66</v>
      </c>
      <c r="L1173" s="14">
        <v>3088.22819610138</v>
      </c>
    </row>
    <row r="1174" spans="1:12" x14ac:dyDescent="0.3">
      <c r="A1174" s="6" t="s">
        <v>110</v>
      </c>
      <c r="B1174" s="141">
        <v>12.3613</v>
      </c>
      <c r="C1174" s="14">
        <v>12085.97</v>
      </c>
      <c r="D1174" s="14"/>
      <c r="E1174" s="141">
        <v>11.5343</v>
      </c>
      <c r="F1174" s="14">
        <v>11385.53</v>
      </c>
      <c r="G1174" s="14"/>
      <c r="H1174" s="141">
        <v>16.578199999999999</v>
      </c>
      <c r="I1174" s="14">
        <v>22035.279999999999</v>
      </c>
      <c r="J1174" s="14"/>
      <c r="K1174" s="141">
        <v>15.9361</v>
      </c>
      <c r="L1174" s="14">
        <v>22085.94</v>
      </c>
    </row>
    <row r="1175" spans="1:12" x14ac:dyDescent="0.3">
      <c r="A1175" s="6" t="s">
        <v>111</v>
      </c>
      <c r="B1175" s="141">
        <v>3.7210999999999999</v>
      </c>
      <c r="C1175" s="14">
        <v>2392.1914466480398</v>
      </c>
      <c r="D1175" s="14"/>
      <c r="E1175" s="141">
        <v>3.81</v>
      </c>
      <c r="F1175" s="14">
        <v>2713.87179817682</v>
      </c>
      <c r="G1175" s="14"/>
      <c r="H1175" s="141">
        <v>0.71579999999999999</v>
      </c>
      <c r="I1175" s="14">
        <v>468.55107900583602</v>
      </c>
      <c r="J1175" s="14"/>
      <c r="K1175" s="141">
        <v>0.52</v>
      </c>
      <c r="L1175" s="14">
        <v>377.14499815591302</v>
      </c>
    </row>
    <row r="1176" spans="1:12" x14ac:dyDescent="0.3">
      <c r="A1176" s="6" t="s">
        <v>112</v>
      </c>
      <c r="B1176" s="142" t="s">
        <v>189</v>
      </c>
      <c r="C1176" s="143" t="s">
        <v>189</v>
      </c>
      <c r="D1176" s="143"/>
      <c r="E1176" s="142" t="s">
        <v>189</v>
      </c>
      <c r="F1176" s="143" t="s">
        <v>189</v>
      </c>
      <c r="G1176" s="143"/>
      <c r="H1176" s="142" t="s">
        <v>189</v>
      </c>
      <c r="I1176" s="143" t="s">
        <v>189</v>
      </c>
      <c r="J1176" s="143"/>
      <c r="K1176" s="142" t="s">
        <v>189</v>
      </c>
      <c r="L1176" s="143" t="s">
        <v>189</v>
      </c>
    </row>
    <row r="1177" spans="1:12" x14ac:dyDescent="0.3">
      <c r="A1177" s="6" t="s">
        <v>113</v>
      </c>
      <c r="B1177" s="142" t="s">
        <v>189</v>
      </c>
      <c r="C1177" s="143" t="s">
        <v>189</v>
      </c>
      <c r="D1177" s="143"/>
      <c r="E1177" s="142" t="s">
        <v>189</v>
      </c>
      <c r="F1177" s="143" t="s">
        <v>189</v>
      </c>
      <c r="G1177" s="143"/>
      <c r="H1177" s="142" t="s">
        <v>189</v>
      </c>
      <c r="I1177" s="143" t="s">
        <v>189</v>
      </c>
      <c r="J1177" s="143"/>
      <c r="K1177" s="142" t="s">
        <v>189</v>
      </c>
      <c r="L1177" s="143" t="s">
        <v>189</v>
      </c>
    </row>
    <row r="1178" spans="1:12" x14ac:dyDescent="0.3">
      <c r="A1178" s="11" t="s">
        <v>114</v>
      </c>
      <c r="B1178" s="142"/>
      <c r="C1178" s="143"/>
      <c r="D1178" s="143"/>
      <c r="E1178" s="142"/>
      <c r="F1178" s="143"/>
      <c r="G1178" s="143"/>
      <c r="H1178" s="142"/>
      <c r="I1178" s="143"/>
      <c r="J1178" s="143"/>
      <c r="K1178" s="142"/>
      <c r="L1178" s="143"/>
    </row>
    <row r="1179" spans="1:12" x14ac:dyDescent="0.3">
      <c r="A1179" s="6" t="s">
        <v>115</v>
      </c>
      <c r="B1179" s="142" t="s">
        <v>189</v>
      </c>
      <c r="C1179" s="143" t="s">
        <v>189</v>
      </c>
      <c r="D1179" s="143"/>
      <c r="E1179" s="142" t="s">
        <v>189</v>
      </c>
      <c r="F1179" s="143" t="s">
        <v>189</v>
      </c>
      <c r="G1179" s="143"/>
      <c r="H1179" s="142" t="s">
        <v>189</v>
      </c>
      <c r="I1179" s="143" t="s">
        <v>189</v>
      </c>
      <c r="J1179" s="143"/>
      <c r="K1179" s="142" t="s">
        <v>189</v>
      </c>
      <c r="L1179" s="143" t="s">
        <v>189</v>
      </c>
    </row>
    <row r="1180" spans="1:12" x14ac:dyDescent="0.3">
      <c r="A1180" s="6" t="s">
        <v>116</v>
      </c>
      <c r="B1180" s="142" t="s">
        <v>189</v>
      </c>
      <c r="C1180" s="143" t="s">
        <v>189</v>
      </c>
      <c r="D1180" s="143"/>
      <c r="E1180" s="142" t="s">
        <v>189</v>
      </c>
      <c r="F1180" s="143" t="s">
        <v>189</v>
      </c>
      <c r="G1180" s="143"/>
      <c r="H1180" s="142" t="s">
        <v>189</v>
      </c>
      <c r="I1180" s="143" t="s">
        <v>189</v>
      </c>
      <c r="J1180" s="143"/>
      <c r="K1180" s="142" t="s">
        <v>189</v>
      </c>
      <c r="L1180" s="143" t="s">
        <v>189</v>
      </c>
    </row>
    <row r="1181" spans="1:12" x14ac:dyDescent="0.3">
      <c r="A1181" s="6" t="s">
        <v>117</v>
      </c>
      <c r="B1181" s="142" t="s">
        <v>189</v>
      </c>
      <c r="C1181" s="143" t="s">
        <v>189</v>
      </c>
      <c r="D1181" s="143"/>
      <c r="E1181" s="142" t="s">
        <v>189</v>
      </c>
      <c r="F1181" s="143" t="s">
        <v>189</v>
      </c>
      <c r="G1181" s="143"/>
      <c r="H1181" s="142" t="s">
        <v>189</v>
      </c>
      <c r="I1181" s="143" t="s">
        <v>189</v>
      </c>
      <c r="J1181" s="143"/>
      <c r="K1181" s="142" t="s">
        <v>189</v>
      </c>
      <c r="L1181" s="143" t="s">
        <v>189</v>
      </c>
    </row>
    <row r="1182" spans="1:12" x14ac:dyDescent="0.3">
      <c r="A1182" s="6" t="s">
        <v>118</v>
      </c>
      <c r="B1182" s="142" t="s">
        <v>189</v>
      </c>
      <c r="C1182" s="143" t="s">
        <v>189</v>
      </c>
      <c r="D1182" s="143"/>
      <c r="E1182" s="142" t="s">
        <v>189</v>
      </c>
      <c r="F1182" s="143" t="s">
        <v>189</v>
      </c>
      <c r="G1182" s="143"/>
      <c r="H1182" s="142" t="s">
        <v>189</v>
      </c>
      <c r="I1182" s="143" t="s">
        <v>189</v>
      </c>
      <c r="J1182" s="143"/>
      <c r="K1182" s="142" t="s">
        <v>189</v>
      </c>
      <c r="L1182" s="143" t="s">
        <v>189</v>
      </c>
    </row>
    <row r="1183" spans="1:12" x14ac:dyDescent="0.3">
      <c r="A1183" s="6" t="s">
        <v>119</v>
      </c>
      <c r="B1183" s="142" t="s">
        <v>189</v>
      </c>
      <c r="C1183" s="143" t="s">
        <v>189</v>
      </c>
      <c r="D1183" s="143"/>
      <c r="E1183" s="142" t="s">
        <v>189</v>
      </c>
      <c r="F1183" s="143" t="s">
        <v>189</v>
      </c>
      <c r="G1183" s="143"/>
      <c r="H1183" s="142" t="s">
        <v>189</v>
      </c>
      <c r="I1183" s="143" t="s">
        <v>189</v>
      </c>
      <c r="J1183" s="143"/>
      <c r="K1183" s="142" t="s">
        <v>189</v>
      </c>
      <c r="L1183" s="143" t="s">
        <v>189</v>
      </c>
    </row>
    <row r="1184" spans="1:12" x14ac:dyDescent="0.3">
      <c r="A1184" s="6" t="s">
        <v>120</v>
      </c>
      <c r="B1184" s="142" t="s">
        <v>189</v>
      </c>
      <c r="C1184" s="143" t="s">
        <v>189</v>
      </c>
      <c r="D1184" s="143"/>
      <c r="E1184" s="142" t="s">
        <v>189</v>
      </c>
      <c r="F1184" s="143" t="s">
        <v>189</v>
      </c>
      <c r="G1184" s="143"/>
      <c r="H1184" s="142" t="s">
        <v>189</v>
      </c>
      <c r="I1184" s="143" t="s">
        <v>189</v>
      </c>
      <c r="J1184" s="143"/>
      <c r="K1184" s="142" t="s">
        <v>189</v>
      </c>
      <c r="L1184" s="143" t="s">
        <v>189</v>
      </c>
    </row>
    <row r="1185" spans="1:12" x14ac:dyDescent="0.3">
      <c r="A1185" s="6" t="s">
        <v>121</v>
      </c>
      <c r="B1185" s="142" t="s">
        <v>189</v>
      </c>
      <c r="C1185" s="143" t="s">
        <v>189</v>
      </c>
      <c r="D1185" s="143"/>
      <c r="E1185" s="142" t="s">
        <v>189</v>
      </c>
      <c r="F1185" s="143" t="s">
        <v>189</v>
      </c>
      <c r="G1185" s="143"/>
      <c r="H1185" s="142" t="s">
        <v>189</v>
      </c>
      <c r="I1185" s="143" t="s">
        <v>189</v>
      </c>
      <c r="J1185" s="143"/>
      <c r="K1185" s="142" t="s">
        <v>189</v>
      </c>
      <c r="L1185" s="143" t="s">
        <v>189</v>
      </c>
    </row>
    <row r="1186" spans="1:12" x14ac:dyDescent="0.3">
      <c r="A1186" s="6" t="s">
        <v>122</v>
      </c>
      <c r="B1186" s="142" t="s">
        <v>189</v>
      </c>
      <c r="C1186" s="143" t="s">
        <v>189</v>
      </c>
      <c r="D1186" s="143"/>
      <c r="E1186" s="142" t="s">
        <v>189</v>
      </c>
      <c r="F1186" s="143" t="s">
        <v>189</v>
      </c>
      <c r="G1186" s="143"/>
      <c r="H1186" s="142" t="s">
        <v>189</v>
      </c>
      <c r="I1186" s="143" t="s">
        <v>189</v>
      </c>
      <c r="J1186" s="143"/>
      <c r="K1186" s="142" t="s">
        <v>189</v>
      </c>
      <c r="L1186" s="143" t="s">
        <v>189</v>
      </c>
    </row>
    <row r="1187" spans="1:12" x14ac:dyDescent="0.3">
      <c r="A1187" s="6" t="s">
        <v>123</v>
      </c>
      <c r="B1187" s="142" t="s">
        <v>189</v>
      </c>
      <c r="C1187" s="143" t="s">
        <v>189</v>
      </c>
      <c r="D1187" s="143"/>
      <c r="E1187" s="142" t="s">
        <v>189</v>
      </c>
      <c r="F1187" s="143" t="s">
        <v>189</v>
      </c>
      <c r="G1187" s="143"/>
      <c r="H1187" s="142" t="s">
        <v>189</v>
      </c>
      <c r="I1187" s="143" t="s">
        <v>189</v>
      </c>
      <c r="J1187" s="143"/>
      <c r="K1187" s="142" t="s">
        <v>189</v>
      </c>
      <c r="L1187" s="143" t="s">
        <v>189</v>
      </c>
    </row>
    <row r="1188" spans="1:12" x14ac:dyDescent="0.3">
      <c r="A1188" s="6" t="s">
        <v>124</v>
      </c>
      <c r="B1188" s="141">
        <v>0.1</v>
      </c>
      <c r="C1188" s="14">
        <v>40.578307680586398</v>
      </c>
      <c r="D1188" s="14"/>
      <c r="E1188" s="141">
        <v>0.1</v>
      </c>
      <c r="F1188" s="14">
        <v>30.839513837245701</v>
      </c>
      <c r="G1188" s="14"/>
      <c r="H1188" s="141">
        <v>0.1</v>
      </c>
      <c r="I1188" s="14">
        <v>40.775320607461602</v>
      </c>
      <c r="J1188" s="14"/>
      <c r="K1188" s="141">
        <v>0.1</v>
      </c>
      <c r="L1188" s="14">
        <v>30.989243661670798</v>
      </c>
    </row>
    <row r="1189" spans="1:12" x14ac:dyDescent="0.3">
      <c r="A1189" s="6" t="s">
        <v>125</v>
      </c>
      <c r="B1189" s="142" t="s">
        <v>189</v>
      </c>
      <c r="C1189" s="143" t="s">
        <v>189</v>
      </c>
      <c r="D1189" s="143"/>
      <c r="E1189" s="142" t="s">
        <v>189</v>
      </c>
      <c r="F1189" s="143" t="s">
        <v>189</v>
      </c>
      <c r="G1189" s="143"/>
      <c r="H1189" s="142" t="s">
        <v>189</v>
      </c>
      <c r="I1189" s="143" t="s">
        <v>189</v>
      </c>
      <c r="J1189" s="143"/>
      <c r="K1189" s="142" t="s">
        <v>189</v>
      </c>
      <c r="L1189" s="143" t="s">
        <v>189</v>
      </c>
    </row>
    <row r="1190" spans="1:12" x14ac:dyDescent="0.3">
      <c r="A1190" s="6" t="s">
        <v>126</v>
      </c>
      <c r="B1190" s="142" t="s">
        <v>189</v>
      </c>
      <c r="C1190" s="143" t="s">
        <v>189</v>
      </c>
      <c r="D1190" s="143"/>
      <c r="E1190" s="142" t="s">
        <v>189</v>
      </c>
      <c r="F1190" s="143" t="s">
        <v>189</v>
      </c>
      <c r="G1190" s="143"/>
      <c r="H1190" s="141">
        <v>0.1</v>
      </c>
      <c r="I1190" s="14">
        <v>39.140740030090598</v>
      </c>
      <c r="J1190" s="14"/>
      <c r="K1190" s="141">
        <v>0.1</v>
      </c>
      <c r="L1190" s="14">
        <v>37.9665178291879</v>
      </c>
    </row>
    <row r="1191" spans="1:12" x14ac:dyDescent="0.3">
      <c r="A1191" s="6" t="s">
        <v>127</v>
      </c>
      <c r="B1191" s="142" t="s">
        <v>189</v>
      </c>
      <c r="C1191" s="143" t="s">
        <v>189</v>
      </c>
      <c r="D1191" s="143"/>
      <c r="E1191" s="142" t="s">
        <v>189</v>
      </c>
      <c r="F1191" s="143" t="s">
        <v>189</v>
      </c>
      <c r="G1191" s="143"/>
      <c r="H1191" s="142" t="s">
        <v>189</v>
      </c>
      <c r="I1191" s="143" t="s">
        <v>189</v>
      </c>
      <c r="J1191" s="143"/>
      <c r="K1191" s="142" t="s">
        <v>189</v>
      </c>
      <c r="L1191" s="143" t="s">
        <v>189</v>
      </c>
    </row>
    <row r="1192" spans="1:12" x14ac:dyDescent="0.3">
      <c r="A1192" s="11" t="s">
        <v>128</v>
      </c>
      <c r="B1192" s="142" t="s">
        <v>189</v>
      </c>
      <c r="C1192" s="14">
        <v>18279.810000000001</v>
      </c>
      <c r="D1192" s="14"/>
      <c r="E1192" s="142" t="s">
        <v>189</v>
      </c>
      <c r="F1192" s="14">
        <v>14864.64</v>
      </c>
      <c r="G1192" s="14"/>
      <c r="H1192" s="142" t="s">
        <v>189</v>
      </c>
      <c r="I1192" s="14">
        <v>22673.79</v>
      </c>
      <c r="J1192" s="14"/>
      <c r="K1192" s="142" t="s">
        <v>189</v>
      </c>
      <c r="L1192" s="14">
        <v>19377.12</v>
      </c>
    </row>
    <row r="1193" spans="1:12" x14ac:dyDescent="0.3">
      <c r="A1193" s="11" t="s">
        <v>129</v>
      </c>
      <c r="B1193" s="142" t="s">
        <v>189</v>
      </c>
      <c r="C1193" s="14">
        <v>801.62839003193699</v>
      </c>
      <c r="D1193" s="14"/>
      <c r="E1193" s="142" t="s">
        <v>189</v>
      </c>
      <c r="F1193" s="14">
        <v>842.42603243489202</v>
      </c>
      <c r="G1193" s="14"/>
      <c r="H1193" s="142" t="s">
        <v>189</v>
      </c>
      <c r="I1193" s="14">
        <v>4797.3828427316103</v>
      </c>
      <c r="J1193" s="14"/>
      <c r="K1193" s="142" t="s">
        <v>189</v>
      </c>
      <c r="L1193" s="14">
        <v>4914.4800496914004</v>
      </c>
    </row>
    <row r="1194" spans="1:12" x14ac:dyDescent="0.3">
      <c r="A1194" s="207" t="s">
        <v>130</v>
      </c>
      <c r="B1194" s="207"/>
      <c r="C1194" s="207"/>
      <c r="D1194" s="207"/>
      <c r="E1194" s="207"/>
      <c r="F1194" s="207"/>
      <c r="G1194" s="207"/>
      <c r="H1194" s="207"/>
      <c r="I1194" s="207"/>
      <c r="J1194" s="207"/>
      <c r="K1194" s="207"/>
      <c r="L1194" s="207"/>
    </row>
    <row r="1195" spans="1:12" x14ac:dyDescent="0.3">
      <c r="A1195" s="6" t="s">
        <v>131</v>
      </c>
      <c r="B1195" s="141">
        <v>8.3789065988598903</v>
      </c>
      <c r="C1195" s="14">
        <v>2695.5406127912302</v>
      </c>
      <c r="D1195" s="14"/>
      <c r="E1195" s="141">
        <v>7.5896093384846202</v>
      </c>
      <c r="F1195" s="14">
        <v>2280.4724420768598</v>
      </c>
      <c r="G1195" s="14"/>
      <c r="H1195" s="141">
        <v>21.856655709056501</v>
      </c>
      <c r="I1195" s="14">
        <v>6441.2288117777398</v>
      </c>
      <c r="J1195" s="14"/>
      <c r="K1195" s="141">
        <v>19.7977476321397</v>
      </c>
      <c r="L1195" s="14">
        <v>5449.3873060811102</v>
      </c>
    </row>
    <row r="1196" spans="1:12" x14ac:dyDescent="0.3">
      <c r="A1196" s="6" t="s">
        <v>132</v>
      </c>
      <c r="B1196" s="141">
        <v>12.347099999999999</v>
      </c>
      <c r="C1196" s="14">
        <v>8431.4558602891102</v>
      </c>
      <c r="D1196" s="14"/>
      <c r="E1196" s="141">
        <v>11.3</v>
      </c>
      <c r="F1196" s="14">
        <v>7917.0503966939496</v>
      </c>
      <c r="G1196" s="14"/>
      <c r="H1196" s="141">
        <v>5.5031999999999996</v>
      </c>
      <c r="I1196" s="14">
        <v>3768.7092600761298</v>
      </c>
      <c r="J1196" s="14"/>
      <c r="K1196" s="141">
        <v>5.0999999999999996</v>
      </c>
      <c r="L1196" s="14">
        <v>3583.3965827653701</v>
      </c>
    </row>
    <row r="1197" spans="1:12" x14ac:dyDescent="0.3">
      <c r="A1197" s="6" t="s">
        <v>133</v>
      </c>
      <c r="B1197" s="142" t="s">
        <v>189</v>
      </c>
      <c r="C1197" s="143" t="s">
        <v>189</v>
      </c>
      <c r="D1197" s="143"/>
      <c r="E1197" s="142" t="s">
        <v>189</v>
      </c>
      <c r="F1197" s="143" t="s">
        <v>189</v>
      </c>
      <c r="G1197" s="143"/>
      <c r="H1197" s="142" t="s">
        <v>189</v>
      </c>
      <c r="I1197" s="143" t="s">
        <v>189</v>
      </c>
      <c r="J1197" s="143"/>
      <c r="K1197" s="142" t="s">
        <v>189</v>
      </c>
      <c r="L1197" s="143" t="s">
        <v>189</v>
      </c>
    </row>
    <row r="1198" spans="1:12" x14ac:dyDescent="0.3">
      <c r="A1198" s="6" t="s">
        <v>134</v>
      </c>
      <c r="B1198" s="141">
        <v>2.9</v>
      </c>
      <c r="C1198" s="14">
        <v>2530.35</v>
      </c>
      <c r="D1198" s="14"/>
      <c r="E1198" s="141">
        <v>3</v>
      </c>
      <c r="F1198" s="14">
        <v>3315.74</v>
      </c>
      <c r="G1198" s="14"/>
      <c r="H1198" s="141">
        <v>12.1</v>
      </c>
      <c r="I1198" s="14">
        <v>21284.35</v>
      </c>
      <c r="J1198" s="14"/>
      <c r="K1198" s="141">
        <v>12.1</v>
      </c>
      <c r="L1198" s="14">
        <v>25012.05</v>
      </c>
    </row>
    <row r="1199" spans="1:12" x14ac:dyDescent="0.3">
      <c r="A1199" s="6" t="s">
        <v>135</v>
      </c>
      <c r="B1199" s="141">
        <v>69.105099999999993</v>
      </c>
      <c r="C1199" s="14">
        <v>31008.225643922298</v>
      </c>
      <c r="D1199" s="14"/>
      <c r="E1199" s="141">
        <v>75.680000000000007</v>
      </c>
      <c r="F1199" s="14">
        <v>30392.818366157899</v>
      </c>
      <c r="G1199" s="14"/>
      <c r="H1199" s="141">
        <v>472.18029999999999</v>
      </c>
      <c r="I1199" s="14">
        <v>213990.97803195799</v>
      </c>
      <c r="J1199" s="14"/>
      <c r="K1199" s="141">
        <v>425.61</v>
      </c>
      <c r="L1199" s="14">
        <v>172632.459768784</v>
      </c>
    </row>
    <row r="1200" spans="1:12" x14ac:dyDescent="0.3">
      <c r="A1200" s="6" t="s">
        <v>136</v>
      </c>
      <c r="B1200" s="141">
        <v>9.8187999999999995</v>
      </c>
      <c r="C1200" s="14">
        <v>3840.6220737529502</v>
      </c>
      <c r="D1200" s="14"/>
      <c r="E1200" s="141">
        <v>6.36</v>
      </c>
      <c r="F1200" s="14">
        <v>2592.196944373</v>
      </c>
      <c r="G1200" s="14"/>
      <c r="H1200" s="141">
        <v>61.104900000000001</v>
      </c>
      <c r="I1200" s="14">
        <v>23958.689414758799</v>
      </c>
      <c r="J1200" s="14"/>
      <c r="K1200" s="141">
        <v>53.23</v>
      </c>
      <c r="L1200" s="14">
        <v>21747.593419261098</v>
      </c>
    </row>
    <row r="1201" spans="1:12" x14ac:dyDescent="0.3">
      <c r="A1201" s="6" t="s">
        <v>137</v>
      </c>
      <c r="B1201" s="141">
        <v>19.273</v>
      </c>
      <c r="C1201" s="14">
        <v>5946.1669863492698</v>
      </c>
      <c r="D1201" s="14"/>
      <c r="E1201" s="141">
        <v>19.27</v>
      </c>
      <c r="F1201" s="14">
        <v>5083.1814114067602</v>
      </c>
      <c r="G1201" s="14"/>
      <c r="H1201" s="141">
        <v>450.73149999999998</v>
      </c>
      <c r="I1201" s="14">
        <v>141385.146343642</v>
      </c>
      <c r="J1201" s="14"/>
      <c r="K1201" s="141">
        <v>439.13</v>
      </c>
      <c r="L1201" s="14">
        <v>117772.826424092</v>
      </c>
    </row>
    <row r="1202" spans="1:12" x14ac:dyDescent="0.3">
      <c r="A1202" s="6" t="s">
        <v>138</v>
      </c>
      <c r="B1202" s="141">
        <v>0.98680000000000001</v>
      </c>
      <c r="C1202" s="14">
        <v>1708.1753200621999</v>
      </c>
      <c r="D1202" s="14"/>
      <c r="E1202" s="141">
        <v>1.22</v>
      </c>
      <c r="F1202" s="14">
        <v>1746.50021019817</v>
      </c>
      <c r="G1202" s="14"/>
      <c r="H1202" s="141">
        <v>23.3157</v>
      </c>
      <c r="I1202" s="14">
        <v>38772.236706264703</v>
      </c>
      <c r="J1202" s="14"/>
      <c r="K1202" s="141">
        <v>21.37</v>
      </c>
      <c r="L1202" s="14">
        <v>29388.8389191596</v>
      </c>
    </row>
    <row r="1203" spans="1:12" x14ac:dyDescent="0.3">
      <c r="A1203" s="6" t="s">
        <v>139</v>
      </c>
      <c r="B1203" s="142" t="s">
        <v>189</v>
      </c>
      <c r="C1203" s="143" t="s">
        <v>189</v>
      </c>
      <c r="D1203" s="143"/>
      <c r="E1203" s="142" t="s">
        <v>189</v>
      </c>
      <c r="F1203" s="143" t="s">
        <v>189</v>
      </c>
      <c r="G1203" s="143"/>
      <c r="H1203" s="142" t="s">
        <v>189</v>
      </c>
      <c r="I1203" s="143" t="s">
        <v>189</v>
      </c>
      <c r="J1203" s="143"/>
      <c r="K1203" s="142" t="s">
        <v>189</v>
      </c>
      <c r="L1203" s="143" t="s">
        <v>189</v>
      </c>
    </row>
    <row r="1204" spans="1:12" x14ac:dyDescent="0.3">
      <c r="A1204" s="6" t="s">
        <v>140</v>
      </c>
      <c r="B1204" s="142" t="s">
        <v>189</v>
      </c>
      <c r="C1204" s="143" t="s">
        <v>189</v>
      </c>
      <c r="D1204" s="143"/>
      <c r="E1204" s="142" t="s">
        <v>189</v>
      </c>
      <c r="F1204" s="143" t="s">
        <v>189</v>
      </c>
      <c r="G1204" s="143"/>
      <c r="H1204" s="142" t="s">
        <v>189</v>
      </c>
      <c r="I1204" s="143" t="s">
        <v>189</v>
      </c>
      <c r="J1204" s="143"/>
      <c r="K1204" s="142" t="s">
        <v>189</v>
      </c>
      <c r="L1204" s="143" t="s">
        <v>189</v>
      </c>
    </row>
    <row r="1205" spans="1:12" x14ac:dyDescent="0.3">
      <c r="A1205" s="6" t="s">
        <v>141</v>
      </c>
      <c r="B1205" s="142" t="s">
        <v>189</v>
      </c>
      <c r="C1205" s="143" t="s">
        <v>189</v>
      </c>
      <c r="D1205" s="143"/>
      <c r="E1205" s="142" t="s">
        <v>189</v>
      </c>
      <c r="F1205" s="143" t="s">
        <v>189</v>
      </c>
      <c r="G1205" s="143"/>
      <c r="H1205" s="142" t="s">
        <v>189</v>
      </c>
      <c r="I1205" s="143" t="s">
        <v>189</v>
      </c>
      <c r="J1205" s="143"/>
      <c r="K1205" s="142" t="s">
        <v>189</v>
      </c>
      <c r="L1205" s="143" t="s">
        <v>189</v>
      </c>
    </row>
    <row r="1206" spans="1:12" x14ac:dyDescent="0.3">
      <c r="A1206" s="6" t="s">
        <v>142</v>
      </c>
      <c r="B1206" s="141">
        <v>8.3887999999999998</v>
      </c>
      <c r="C1206" s="14">
        <v>4166.5904059618697</v>
      </c>
      <c r="D1206" s="14"/>
      <c r="E1206" s="141">
        <v>9.3000000000000007</v>
      </c>
      <c r="F1206" s="14">
        <v>5187.3275725759604</v>
      </c>
      <c r="G1206" s="14"/>
      <c r="H1206" s="141">
        <v>9.4405000000000001</v>
      </c>
      <c r="I1206" s="14">
        <v>4735.8082932912303</v>
      </c>
      <c r="J1206" s="14"/>
      <c r="K1206" s="141">
        <v>9.8000000000000007</v>
      </c>
      <c r="L1206" s="14">
        <v>5520.8373063913205</v>
      </c>
    </row>
    <row r="1207" spans="1:12" x14ac:dyDescent="0.3">
      <c r="A1207" s="6" t="s">
        <v>143</v>
      </c>
      <c r="B1207" s="141">
        <v>7.2610000000000001</v>
      </c>
      <c r="C1207" s="14">
        <v>11710.5248873988</v>
      </c>
      <c r="D1207" s="14"/>
      <c r="E1207" s="141">
        <v>6.8</v>
      </c>
      <c r="F1207" s="14">
        <v>9212.3010820578493</v>
      </c>
      <c r="G1207" s="14"/>
      <c r="H1207" s="141">
        <v>4.7779999999999996</v>
      </c>
      <c r="I1207" s="14">
        <v>7285.3465875050397</v>
      </c>
      <c r="J1207" s="14"/>
      <c r="K1207" s="141">
        <v>4.5999999999999996</v>
      </c>
      <c r="L1207" s="14">
        <v>5891.7076630639303</v>
      </c>
    </row>
    <row r="1208" spans="1:12" x14ac:dyDescent="0.3">
      <c r="A1208" s="6" t="s">
        <v>144</v>
      </c>
      <c r="B1208" s="141">
        <v>33.57</v>
      </c>
      <c r="C1208" s="14">
        <v>20008.227969296699</v>
      </c>
      <c r="D1208" s="14"/>
      <c r="E1208" s="141">
        <v>33.6</v>
      </c>
      <c r="F1208" s="14">
        <v>18203.7325567306</v>
      </c>
      <c r="G1208" s="14"/>
      <c r="H1208" s="141">
        <v>51.186199999999999</v>
      </c>
      <c r="I1208" s="14">
        <v>29517.776772905501</v>
      </c>
      <c r="J1208" s="14"/>
      <c r="K1208" s="141">
        <v>51.2</v>
      </c>
      <c r="L1208" s="14">
        <v>26838.893006951799</v>
      </c>
    </row>
    <row r="1209" spans="1:12" x14ac:dyDescent="0.3">
      <c r="A1209" s="6" t="s">
        <v>145</v>
      </c>
      <c r="B1209" s="141">
        <v>24.1</v>
      </c>
      <c r="C1209" s="14">
        <v>20466.734863576501</v>
      </c>
      <c r="D1209" s="14"/>
      <c r="E1209" s="141">
        <v>24.1</v>
      </c>
      <c r="F1209" s="14">
        <v>18808.9293396268</v>
      </c>
      <c r="G1209" s="14"/>
      <c r="H1209" s="141">
        <v>29.8</v>
      </c>
      <c r="I1209" s="14">
        <v>24800.939565819801</v>
      </c>
      <c r="J1209" s="14"/>
      <c r="K1209" s="141">
        <v>29.8</v>
      </c>
      <c r="L1209" s="14">
        <v>22792.0634609884</v>
      </c>
    </row>
    <row r="1210" spans="1:12" x14ac:dyDescent="0.3">
      <c r="A1210" s="6" t="s">
        <v>146</v>
      </c>
      <c r="B1210" s="141">
        <v>43.3</v>
      </c>
      <c r="C1210" s="14">
        <v>34284.213736952399</v>
      </c>
      <c r="D1210" s="14"/>
      <c r="E1210" s="141">
        <v>43.3</v>
      </c>
      <c r="F1210" s="14">
        <v>37918.340393069397</v>
      </c>
      <c r="G1210" s="14"/>
      <c r="H1210" s="141">
        <v>11.4</v>
      </c>
      <c r="I1210" s="14">
        <v>9045.4968794978704</v>
      </c>
      <c r="J1210" s="14"/>
      <c r="K1210" s="141">
        <v>11.4</v>
      </c>
      <c r="L1210" s="14">
        <v>10004.319548724599</v>
      </c>
    </row>
    <row r="1211" spans="1:12" x14ac:dyDescent="0.3">
      <c r="A1211" s="6" t="s">
        <v>147</v>
      </c>
      <c r="B1211" s="141">
        <v>0.3538</v>
      </c>
      <c r="C1211" s="14">
        <v>577.31948638497704</v>
      </c>
      <c r="D1211" s="14"/>
      <c r="E1211" s="141">
        <v>0.4</v>
      </c>
      <c r="F1211" s="14">
        <v>795.65003267754298</v>
      </c>
      <c r="G1211" s="14"/>
      <c r="H1211" s="141">
        <v>2.2545999999999999</v>
      </c>
      <c r="I1211" s="14">
        <v>3516.0319744697699</v>
      </c>
      <c r="J1211" s="14"/>
      <c r="K1211" s="141">
        <v>2.2999999999999998</v>
      </c>
      <c r="L1211" s="14">
        <v>4372.34935102497</v>
      </c>
    </row>
    <row r="1212" spans="1:12" x14ac:dyDescent="0.3">
      <c r="A1212" s="6" t="s">
        <v>148</v>
      </c>
      <c r="B1212" s="141">
        <v>9.0970999999999993</v>
      </c>
      <c r="C1212" s="14">
        <v>5527.7354181989804</v>
      </c>
      <c r="D1212" s="14"/>
      <c r="E1212" s="141">
        <v>9.1</v>
      </c>
      <c r="F1212" s="14">
        <v>5081.6082629471202</v>
      </c>
      <c r="G1212" s="14"/>
      <c r="H1212" s="141">
        <v>2.1591999999999998</v>
      </c>
      <c r="I1212" s="14">
        <v>1296.1078807148999</v>
      </c>
      <c r="J1212" s="14"/>
      <c r="K1212" s="141">
        <v>2.2000000000000002</v>
      </c>
      <c r="L1212" s="14">
        <v>1213.6304711140201</v>
      </c>
    </row>
    <row r="1213" spans="1:12" x14ac:dyDescent="0.3">
      <c r="A1213" s="6" t="s">
        <v>149</v>
      </c>
      <c r="B1213" s="142" t="s">
        <v>189</v>
      </c>
      <c r="C1213" s="143" t="s">
        <v>189</v>
      </c>
      <c r="D1213" s="143"/>
      <c r="E1213" s="142" t="s">
        <v>189</v>
      </c>
      <c r="F1213" s="143" t="s">
        <v>189</v>
      </c>
      <c r="G1213" s="143"/>
      <c r="H1213" s="142" t="s">
        <v>189</v>
      </c>
      <c r="I1213" s="143" t="s">
        <v>189</v>
      </c>
      <c r="J1213" s="143"/>
      <c r="K1213" s="142" t="s">
        <v>189</v>
      </c>
      <c r="L1213" s="143" t="s">
        <v>189</v>
      </c>
    </row>
    <row r="1214" spans="1:12" x14ac:dyDescent="0.3">
      <c r="A1214" s="6" t="s">
        <v>150</v>
      </c>
      <c r="B1214" s="142" t="s">
        <v>189</v>
      </c>
      <c r="C1214" s="143" t="s">
        <v>189</v>
      </c>
      <c r="D1214" s="143"/>
      <c r="E1214" s="142" t="s">
        <v>189</v>
      </c>
      <c r="F1214" s="143" t="s">
        <v>189</v>
      </c>
      <c r="G1214" s="143"/>
      <c r="H1214" s="142" t="s">
        <v>189</v>
      </c>
      <c r="I1214" s="143" t="s">
        <v>189</v>
      </c>
      <c r="J1214" s="143"/>
      <c r="K1214" s="142" t="s">
        <v>189</v>
      </c>
      <c r="L1214" s="143" t="s">
        <v>189</v>
      </c>
    </row>
    <row r="1215" spans="1:12" x14ac:dyDescent="0.3">
      <c r="A1215" s="6" t="s">
        <v>151</v>
      </c>
      <c r="B1215" s="142" t="s">
        <v>189</v>
      </c>
      <c r="C1215" s="143" t="s">
        <v>189</v>
      </c>
      <c r="D1215" s="143"/>
      <c r="E1215" s="142" t="s">
        <v>189</v>
      </c>
      <c r="F1215" s="143" t="s">
        <v>189</v>
      </c>
      <c r="G1215" s="143"/>
      <c r="H1215" s="142" t="s">
        <v>189</v>
      </c>
      <c r="I1215" s="143" t="s">
        <v>189</v>
      </c>
      <c r="J1215" s="143"/>
      <c r="K1215" s="142" t="s">
        <v>189</v>
      </c>
      <c r="L1215" s="143" t="s">
        <v>189</v>
      </c>
    </row>
    <row r="1216" spans="1:12" x14ac:dyDescent="0.3">
      <c r="A1216" s="6" t="s">
        <v>152</v>
      </c>
      <c r="B1216" s="142" t="s">
        <v>189</v>
      </c>
      <c r="C1216" s="143" t="s">
        <v>189</v>
      </c>
      <c r="D1216" s="143"/>
      <c r="E1216" s="142" t="s">
        <v>189</v>
      </c>
      <c r="F1216" s="143" t="s">
        <v>189</v>
      </c>
      <c r="G1216" s="143"/>
      <c r="H1216" s="142" t="s">
        <v>189</v>
      </c>
      <c r="I1216" s="143" t="s">
        <v>189</v>
      </c>
      <c r="J1216" s="143"/>
      <c r="K1216" s="142" t="s">
        <v>189</v>
      </c>
      <c r="L1216" s="143" t="s">
        <v>189</v>
      </c>
    </row>
    <row r="1217" spans="1:12" x14ac:dyDescent="0.3">
      <c r="A1217" s="6" t="s">
        <v>153</v>
      </c>
      <c r="B1217" s="141">
        <v>0.44890000000000002</v>
      </c>
      <c r="C1217" s="14">
        <v>478.711040488474</v>
      </c>
      <c r="D1217" s="14"/>
      <c r="E1217" s="141">
        <v>0.4</v>
      </c>
      <c r="F1217" s="14">
        <v>481.16378139540899</v>
      </c>
      <c r="G1217" s="14"/>
      <c r="H1217" s="141">
        <v>1.0362</v>
      </c>
      <c r="I1217" s="14">
        <v>1099.1889690835601</v>
      </c>
      <c r="J1217" s="14"/>
      <c r="K1217" s="141">
        <v>1</v>
      </c>
      <c r="L1217" s="14">
        <v>1196.56934677307</v>
      </c>
    </row>
    <row r="1218" spans="1:12" x14ac:dyDescent="0.3">
      <c r="A1218" s="6" t="s">
        <v>154</v>
      </c>
      <c r="B1218" s="141">
        <v>7.6200000000000004E-2</v>
      </c>
      <c r="C1218" s="14">
        <v>157.62413517325999</v>
      </c>
      <c r="D1218" s="14"/>
      <c r="E1218" s="141">
        <v>0.1</v>
      </c>
      <c r="F1218" s="14">
        <v>214.09577415265699</v>
      </c>
      <c r="G1218" s="14"/>
      <c r="H1218" s="141">
        <v>0.65190000000000003</v>
      </c>
      <c r="I1218" s="14">
        <v>1348.7520018876601</v>
      </c>
      <c r="J1218" s="14"/>
      <c r="K1218" s="141">
        <v>0.7</v>
      </c>
      <c r="L1218" s="14">
        <v>1498.9581613247601</v>
      </c>
    </row>
    <row r="1219" spans="1:12" x14ac:dyDescent="0.3">
      <c r="A1219" s="6" t="s">
        <v>155</v>
      </c>
      <c r="B1219" s="142" t="s">
        <v>189</v>
      </c>
      <c r="C1219" s="143" t="s">
        <v>189</v>
      </c>
      <c r="D1219" s="143"/>
      <c r="E1219" s="142" t="s">
        <v>189</v>
      </c>
      <c r="F1219" s="143" t="s">
        <v>189</v>
      </c>
      <c r="G1219" s="143"/>
      <c r="H1219" s="141">
        <v>0.1007</v>
      </c>
      <c r="I1219" s="14">
        <v>326.976293444465</v>
      </c>
      <c r="J1219" s="14"/>
      <c r="K1219" s="141">
        <v>0.1</v>
      </c>
      <c r="L1219" s="14">
        <v>314.31286202010102</v>
      </c>
    </row>
    <row r="1220" spans="1:12" x14ac:dyDescent="0.3">
      <c r="A1220" s="6" t="s">
        <v>156</v>
      </c>
      <c r="B1220" s="142" t="s">
        <v>189</v>
      </c>
      <c r="C1220" s="143" t="s">
        <v>189</v>
      </c>
      <c r="D1220" s="143"/>
      <c r="E1220" s="142" t="s">
        <v>189</v>
      </c>
      <c r="F1220" s="143" t="s">
        <v>189</v>
      </c>
      <c r="G1220" s="143"/>
      <c r="H1220" s="142" t="s">
        <v>189</v>
      </c>
      <c r="I1220" s="143" t="s">
        <v>189</v>
      </c>
      <c r="J1220" s="143"/>
      <c r="K1220" s="142" t="s">
        <v>189</v>
      </c>
      <c r="L1220" s="143" t="s">
        <v>189</v>
      </c>
    </row>
    <row r="1221" spans="1:12" x14ac:dyDescent="0.3">
      <c r="A1221" s="6" t="s">
        <v>157</v>
      </c>
      <c r="B1221" s="141">
        <v>7.5839999999999996</v>
      </c>
      <c r="C1221" s="14">
        <v>6011.55990168259</v>
      </c>
      <c r="D1221" s="14"/>
      <c r="E1221" s="141">
        <v>7.9</v>
      </c>
      <c r="F1221" s="14">
        <v>9549.6133854853597</v>
      </c>
      <c r="G1221" s="14"/>
      <c r="H1221" s="141">
        <v>43.463999999999999</v>
      </c>
      <c r="I1221" s="14">
        <v>34565.442927137003</v>
      </c>
      <c r="J1221" s="14"/>
      <c r="K1221" s="141">
        <v>27.6</v>
      </c>
      <c r="L1221" s="14">
        <v>33472.747395619299</v>
      </c>
    </row>
    <row r="1222" spans="1:12" x14ac:dyDescent="0.3">
      <c r="A1222" s="6" t="s">
        <v>158</v>
      </c>
      <c r="B1222" s="142" t="s">
        <v>189</v>
      </c>
      <c r="C1222" s="143" t="s">
        <v>189</v>
      </c>
      <c r="D1222" s="143"/>
      <c r="E1222" s="142" t="s">
        <v>189</v>
      </c>
      <c r="F1222" s="143" t="s">
        <v>189</v>
      </c>
      <c r="G1222" s="143"/>
      <c r="H1222" s="142" t="s">
        <v>189</v>
      </c>
      <c r="I1222" s="143" t="s">
        <v>189</v>
      </c>
      <c r="J1222" s="143"/>
      <c r="K1222" s="142" t="s">
        <v>189</v>
      </c>
      <c r="L1222" s="143" t="s">
        <v>189</v>
      </c>
    </row>
    <row r="1223" spans="1:12" x14ac:dyDescent="0.3">
      <c r="A1223" s="6" t="s">
        <v>159</v>
      </c>
      <c r="B1223" s="142" t="s">
        <v>189</v>
      </c>
      <c r="C1223" s="143" t="s">
        <v>189</v>
      </c>
      <c r="D1223" s="143"/>
      <c r="E1223" s="142" t="s">
        <v>189</v>
      </c>
      <c r="F1223" s="143" t="s">
        <v>189</v>
      </c>
      <c r="G1223" s="143"/>
      <c r="H1223" s="142" t="s">
        <v>189</v>
      </c>
      <c r="I1223" s="143" t="s">
        <v>189</v>
      </c>
      <c r="J1223" s="143"/>
      <c r="K1223" s="142" t="s">
        <v>189</v>
      </c>
      <c r="L1223" s="143" t="s">
        <v>189</v>
      </c>
    </row>
    <row r="1224" spans="1:12" x14ac:dyDescent="0.3">
      <c r="A1224" s="6" t="s">
        <v>160</v>
      </c>
      <c r="B1224" s="142" t="s">
        <v>189</v>
      </c>
      <c r="C1224" s="143" t="s">
        <v>189</v>
      </c>
      <c r="D1224" s="143"/>
      <c r="E1224" s="142" t="s">
        <v>189</v>
      </c>
      <c r="F1224" s="143" t="s">
        <v>189</v>
      </c>
      <c r="G1224" s="143"/>
      <c r="H1224" s="142" t="s">
        <v>189</v>
      </c>
      <c r="I1224" s="143" t="s">
        <v>189</v>
      </c>
      <c r="J1224" s="143"/>
      <c r="K1224" s="142" t="s">
        <v>189</v>
      </c>
      <c r="L1224" s="143" t="s">
        <v>189</v>
      </c>
    </row>
    <row r="1225" spans="1:12" x14ac:dyDescent="0.3">
      <c r="A1225" s="11" t="s">
        <v>161</v>
      </c>
      <c r="B1225" s="142"/>
      <c r="C1225" s="143"/>
      <c r="D1225" s="143"/>
      <c r="E1225" s="142"/>
      <c r="F1225" s="143"/>
      <c r="G1225" s="143"/>
      <c r="H1225" s="142"/>
      <c r="I1225" s="143"/>
      <c r="J1225" s="143"/>
      <c r="K1225" s="142"/>
      <c r="L1225" s="143"/>
    </row>
    <row r="1226" spans="1:12" ht="14.5" x14ac:dyDescent="0.3">
      <c r="A1226" s="6" t="s">
        <v>1239</v>
      </c>
      <c r="B1226" s="141">
        <v>36</v>
      </c>
      <c r="C1226" s="14">
        <v>5545.8547031121998</v>
      </c>
      <c r="D1226" s="14"/>
      <c r="E1226" s="141">
        <v>37.599204760877399</v>
      </c>
      <c r="F1226" s="14">
        <v>7057.9876576529896</v>
      </c>
      <c r="G1226" s="14"/>
      <c r="H1226" s="141">
        <v>212</v>
      </c>
      <c r="I1226" s="14">
        <v>12289.116710127601</v>
      </c>
      <c r="J1226" s="14"/>
      <c r="K1226" s="141">
        <v>182.91505018805199</v>
      </c>
      <c r="L1226" s="14">
        <v>12974.864559235701</v>
      </c>
    </row>
    <row r="1227" spans="1:12" x14ac:dyDescent="0.3">
      <c r="A1227" s="6" t="s">
        <v>162</v>
      </c>
      <c r="B1227" s="142" t="s">
        <v>189</v>
      </c>
      <c r="C1227" s="143" t="s">
        <v>189</v>
      </c>
      <c r="D1227" s="143"/>
      <c r="E1227" s="142" t="s">
        <v>189</v>
      </c>
      <c r="F1227" s="143" t="s">
        <v>189</v>
      </c>
      <c r="G1227" s="143"/>
      <c r="H1227" s="142" t="s">
        <v>189</v>
      </c>
      <c r="I1227" s="143" t="s">
        <v>189</v>
      </c>
      <c r="J1227" s="143"/>
      <c r="K1227" s="142" t="s">
        <v>189</v>
      </c>
      <c r="L1227" s="143" t="s">
        <v>189</v>
      </c>
    </row>
    <row r="1228" spans="1:12" x14ac:dyDescent="0.3">
      <c r="A1228" s="6" t="s">
        <v>163</v>
      </c>
      <c r="B1228" s="142" t="s">
        <v>189</v>
      </c>
      <c r="C1228" s="143" t="s">
        <v>189</v>
      </c>
      <c r="D1228" s="143"/>
      <c r="E1228" s="142" t="s">
        <v>189</v>
      </c>
      <c r="F1228" s="143" t="s">
        <v>189</v>
      </c>
      <c r="G1228" s="143"/>
      <c r="H1228" s="142" t="s">
        <v>189</v>
      </c>
      <c r="I1228" s="143" t="s">
        <v>189</v>
      </c>
      <c r="J1228" s="143"/>
      <c r="K1228" s="142" t="s">
        <v>189</v>
      </c>
      <c r="L1228" s="143" t="s">
        <v>189</v>
      </c>
    </row>
    <row r="1229" spans="1:12" x14ac:dyDescent="0.3">
      <c r="A1229" s="6" t="s">
        <v>164</v>
      </c>
      <c r="B1229" s="141">
        <v>4.5</v>
      </c>
      <c r="C1229" s="14">
        <v>20581.810000000001</v>
      </c>
      <c r="D1229" s="14"/>
      <c r="E1229" s="141">
        <v>4.3</v>
      </c>
      <c r="F1229" s="14">
        <v>23472.57</v>
      </c>
      <c r="G1229" s="14"/>
      <c r="H1229" s="141">
        <v>100.7</v>
      </c>
      <c r="I1229" s="14">
        <v>605776.42000000004</v>
      </c>
      <c r="J1229" s="14"/>
      <c r="K1229" s="141">
        <v>93.6</v>
      </c>
      <c r="L1229" s="14">
        <v>645901.43999999994</v>
      </c>
    </row>
    <row r="1230" spans="1:12" x14ac:dyDescent="0.3">
      <c r="A1230" s="6" t="s">
        <v>165</v>
      </c>
      <c r="B1230" s="142" t="s">
        <v>189</v>
      </c>
      <c r="C1230" s="143" t="s">
        <v>189</v>
      </c>
      <c r="D1230" s="143"/>
      <c r="E1230" s="142" t="s">
        <v>189</v>
      </c>
      <c r="F1230" s="143" t="s">
        <v>189</v>
      </c>
      <c r="G1230" s="143"/>
      <c r="H1230" s="142" t="s">
        <v>189</v>
      </c>
      <c r="I1230" s="143" t="s">
        <v>189</v>
      </c>
      <c r="J1230" s="143"/>
      <c r="K1230" s="142" t="s">
        <v>189</v>
      </c>
      <c r="L1230" s="143" t="s">
        <v>189</v>
      </c>
    </row>
    <row r="1231" spans="1:12" x14ac:dyDescent="0.3">
      <c r="A1231" s="11" t="s">
        <v>166</v>
      </c>
      <c r="B1231" s="142" t="s">
        <v>189</v>
      </c>
      <c r="C1231" s="143" t="s">
        <v>189</v>
      </c>
      <c r="D1231" s="143"/>
      <c r="E1231" s="142" t="s">
        <v>189</v>
      </c>
      <c r="F1231" s="143" t="s">
        <v>189</v>
      </c>
      <c r="G1231" s="143"/>
      <c r="H1231" s="142" t="s">
        <v>189</v>
      </c>
      <c r="I1231" s="143" t="s">
        <v>189</v>
      </c>
      <c r="J1231" s="143"/>
      <c r="K1231" s="142" t="s">
        <v>189</v>
      </c>
      <c r="L1231" s="143" t="s">
        <v>189</v>
      </c>
    </row>
    <row r="1232" spans="1:12" x14ac:dyDescent="0.3">
      <c r="A1232" s="6" t="s">
        <v>167</v>
      </c>
      <c r="B1232" s="142" t="s">
        <v>189</v>
      </c>
      <c r="C1232" s="143" t="s">
        <v>189</v>
      </c>
      <c r="D1232" s="143"/>
      <c r="E1232" s="142" t="s">
        <v>189</v>
      </c>
      <c r="F1232" s="143" t="s">
        <v>189</v>
      </c>
      <c r="G1232" s="143"/>
      <c r="H1232" s="142" t="s">
        <v>189</v>
      </c>
      <c r="I1232" s="143" t="s">
        <v>189</v>
      </c>
      <c r="J1232" s="143"/>
      <c r="K1232" s="142" t="s">
        <v>189</v>
      </c>
      <c r="L1232" s="143" t="s">
        <v>189</v>
      </c>
    </row>
    <row r="1233" spans="1:12" x14ac:dyDescent="0.3">
      <c r="A1233" s="6" t="s">
        <v>168</v>
      </c>
      <c r="B1233" s="142" t="s">
        <v>189</v>
      </c>
      <c r="C1233" s="14">
        <v>3766.8</v>
      </c>
      <c r="D1233" s="14"/>
      <c r="E1233" s="142" t="s">
        <v>189</v>
      </c>
      <c r="F1233" s="14">
        <v>3922.66</v>
      </c>
      <c r="G1233" s="14"/>
      <c r="H1233" s="142" t="s">
        <v>189</v>
      </c>
      <c r="I1233" s="14">
        <v>11277.38</v>
      </c>
      <c r="J1233" s="14"/>
      <c r="K1233" s="142" t="s">
        <v>189</v>
      </c>
      <c r="L1233" s="14">
        <v>11638.93</v>
      </c>
    </row>
    <row r="1234" spans="1:12" ht="14.5" x14ac:dyDescent="0.3">
      <c r="A1234" s="207" t="s">
        <v>1240</v>
      </c>
      <c r="B1234" s="207"/>
      <c r="C1234" s="207"/>
      <c r="D1234" s="207"/>
      <c r="E1234" s="207"/>
      <c r="F1234" s="207"/>
      <c r="G1234" s="207"/>
      <c r="H1234" s="207"/>
      <c r="I1234" s="207"/>
      <c r="J1234" s="207"/>
      <c r="K1234" s="207"/>
      <c r="L1234" s="207"/>
    </row>
    <row r="1235" spans="1:12" x14ac:dyDescent="0.3">
      <c r="A1235" s="6" t="s">
        <v>169</v>
      </c>
      <c r="B1235" s="141">
        <v>14.374000000000001</v>
      </c>
      <c r="C1235" s="14">
        <v>44885.496807973403</v>
      </c>
      <c r="D1235" s="14"/>
      <c r="E1235" s="141">
        <v>14.45</v>
      </c>
      <c r="F1235" s="14">
        <v>47514.330499902702</v>
      </c>
      <c r="G1235" s="14"/>
      <c r="H1235" s="141">
        <v>22.533999999999999</v>
      </c>
      <c r="I1235" s="14">
        <v>74334.362289486802</v>
      </c>
      <c r="J1235" s="14"/>
      <c r="K1235" s="141">
        <v>23.21</v>
      </c>
      <c r="L1235" s="14">
        <v>80622.236523571206</v>
      </c>
    </row>
    <row r="1236" spans="1:12" x14ac:dyDescent="0.3">
      <c r="A1236" s="6" t="s">
        <v>170</v>
      </c>
      <c r="B1236" s="141">
        <v>1</v>
      </c>
      <c r="C1236" s="14">
        <v>2789.7516980637702</v>
      </c>
      <c r="D1236" s="14"/>
      <c r="E1236" s="141">
        <v>1</v>
      </c>
      <c r="F1236" s="14">
        <v>2742.3259191966799</v>
      </c>
      <c r="G1236" s="14"/>
      <c r="H1236" s="141">
        <v>1.2</v>
      </c>
      <c r="I1236" s="14">
        <v>3832.82712810457</v>
      </c>
      <c r="J1236" s="14"/>
      <c r="K1236" s="141">
        <v>1.2</v>
      </c>
      <c r="L1236" s="14">
        <v>3767.66906692679</v>
      </c>
    </row>
    <row r="1237" spans="1:12" x14ac:dyDescent="0.3">
      <c r="A1237" s="6" t="s">
        <v>171</v>
      </c>
      <c r="B1237" s="141">
        <v>40.146999999999998</v>
      </c>
      <c r="C1237" s="14">
        <v>92954.493262799893</v>
      </c>
      <c r="D1237" s="14"/>
      <c r="E1237" s="141">
        <v>40.04</v>
      </c>
      <c r="F1237" s="14">
        <v>87422.465672620194</v>
      </c>
      <c r="G1237" s="14"/>
      <c r="H1237" s="141">
        <v>32.81</v>
      </c>
      <c r="I1237" s="14">
        <v>80155.653410327897</v>
      </c>
      <c r="J1237" s="14"/>
      <c r="K1237" s="141">
        <v>32.840000000000003</v>
      </c>
      <c r="L1237" s="14">
        <v>75655.894345914101</v>
      </c>
    </row>
    <row r="1238" spans="1:12" x14ac:dyDescent="0.3">
      <c r="A1238" s="6" t="s">
        <v>172</v>
      </c>
      <c r="B1238" s="141">
        <v>2.9</v>
      </c>
      <c r="C1238" s="14">
        <v>9728.6769885406193</v>
      </c>
      <c r="D1238" s="14"/>
      <c r="E1238" s="141">
        <v>2.6</v>
      </c>
      <c r="F1238" s="14">
        <v>9280.4869038271609</v>
      </c>
      <c r="G1238" s="14"/>
      <c r="H1238" s="141">
        <v>2.7</v>
      </c>
      <c r="I1238" s="14">
        <v>8717.4473284854394</v>
      </c>
      <c r="J1238" s="14"/>
      <c r="K1238" s="141">
        <v>2.4</v>
      </c>
      <c r="L1238" s="14">
        <v>8244.7679622297892</v>
      </c>
    </row>
    <row r="1239" spans="1:12" x14ac:dyDescent="0.3">
      <c r="A1239" s="6" t="s">
        <v>173</v>
      </c>
      <c r="B1239" s="141">
        <v>5</v>
      </c>
      <c r="C1239" s="14">
        <v>13905.168994809101</v>
      </c>
      <c r="D1239" s="14"/>
      <c r="E1239" s="141">
        <v>5</v>
      </c>
      <c r="F1239" s="14">
        <v>13043.048517130899</v>
      </c>
      <c r="G1239" s="14"/>
      <c r="H1239" s="141">
        <v>15.1</v>
      </c>
      <c r="I1239" s="14">
        <v>35313.5226358871</v>
      </c>
      <c r="J1239" s="14"/>
      <c r="K1239" s="141">
        <v>15.2</v>
      </c>
      <c r="L1239" s="14">
        <v>33343.449028703501</v>
      </c>
    </row>
    <row r="1240" spans="1:12" x14ac:dyDescent="0.3">
      <c r="A1240" s="6" t="s">
        <v>174</v>
      </c>
      <c r="B1240" s="141">
        <v>1.9</v>
      </c>
      <c r="C1240" s="14">
        <v>6203.8909769124102</v>
      </c>
      <c r="D1240" s="14"/>
      <c r="E1240" s="141">
        <v>1.9</v>
      </c>
      <c r="F1240" s="14">
        <v>6396.2115971966996</v>
      </c>
      <c r="G1240" s="14"/>
      <c r="H1240" s="141">
        <v>4.0999999999999996</v>
      </c>
      <c r="I1240" s="14">
        <v>13483.0681623535</v>
      </c>
      <c r="J1240" s="14"/>
      <c r="K1240" s="141">
        <v>4.3</v>
      </c>
      <c r="L1240" s="14">
        <v>14579.1429473566</v>
      </c>
    </row>
    <row r="1241" spans="1:12" x14ac:dyDescent="0.3">
      <c r="A1241" s="6" t="s">
        <v>175</v>
      </c>
      <c r="B1241" s="141">
        <v>475</v>
      </c>
      <c r="C1241" s="14">
        <v>25404.251224955398</v>
      </c>
      <c r="D1241" s="14"/>
      <c r="E1241" s="141">
        <v>500</v>
      </c>
      <c r="F1241" s="14">
        <v>28907.363762291301</v>
      </c>
      <c r="G1241" s="14"/>
      <c r="H1241" s="141">
        <v>891</v>
      </c>
      <c r="I1241" s="14">
        <v>46795.6436484273</v>
      </c>
      <c r="J1241" s="14"/>
      <c r="K1241" s="141">
        <v>906</v>
      </c>
      <c r="L1241" s="14">
        <v>51437.708473915402</v>
      </c>
    </row>
    <row r="1242" spans="1:12" x14ac:dyDescent="0.3">
      <c r="A1242" s="6" t="s">
        <v>176</v>
      </c>
      <c r="B1242" s="141">
        <v>80</v>
      </c>
      <c r="C1242" s="14">
        <v>10825.7890196142</v>
      </c>
      <c r="D1242" s="14"/>
      <c r="E1242" s="141">
        <v>81</v>
      </c>
      <c r="F1242" s="14">
        <v>11563.972508389101</v>
      </c>
      <c r="G1242" s="14"/>
      <c r="H1242" s="141">
        <v>138</v>
      </c>
      <c r="I1242" s="14">
        <v>18786.9829628033</v>
      </c>
      <c r="J1242" s="14"/>
      <c r="K1242" s="141">
        <v>138</v>
      </c>
      <c r="L1242" s="14">
        <v>19820.267025757501</v>
      </c>
    </row>
    <row r="1243" spans="1:12" x14ac:dyDescent="0.3">
      <c r="A1243" s="6" t="s">
        <v>177</v>
      </c>
      <c r="B1243" s="141">
        <v>63</v>
      </c>
      <c r="C1243" s="14">
        <v>12172.166064426099</v>
      </c>
      <c r="D1243" s="14"/>
      <c r="E1243" s="141">
        <v>62</v>
      </c>
      <c r="F1243" s="14">
        <v>10816.9982425867</v>
      </c>
      <c r="G1243" s="14"/>
      <c r="H1243" s="141">
        <v>266</v>
      </c>
      <c r="I1243" s="14">
        <v>51673.516337770197</v>
      </c>
      <c r="J1243" s="14"/>
      <c r="K1243" s="141">
        <v>267</v>
      </c>
      <c r="L1243" s="14">
        <v>46836.603242679499</v>
      </c>
    </row>
    <row r="1244" spans="1:12" x14ac:dyDescent="0.3">
      <c r="A1244" s="6" t="s">
        <v>178</v>
      </c>
      <c r="B1244" s="141">
        <v>1.1000000000000001</v>
      </c>
      <c r="C1244" s="14">
        <v>15386.3227330911</v>
      </c>
      <c r="D1244" s="14"/>
      <c r="E1244" s="141">
        <v>0.9</v>
      </c>
      <c r="F1244" s="14">
        <v>13117.5395082662</v>
      </c>
      <c r="G1244" s="14"/>
      <c r="H1244" s="141">
        <v>0.8</v>
      </c>
      <c r="I1244" s="14">
        <v>11293.002527328799</v>
      </c>
      <c r="J1244" s="14"/>
      <c r="K1244" s="141">
        <v>0.7</v>
      </c>
      <c r="L1244" s="14">
        <v>10296.395054291999</v>
      </c>
    </row>
    <row r="1245" spans="1:12" x14ac:dyDescent="0.3">
      <c r="A1245" s="6" t="s">
        <v>179</v>
      </c>
      <c r="B1245" s="142" t="s">
        <v>189</v>
      </c>
      <c r="C1245" s="143" t="s">
        <v>189</v>
      </c>
      <c r="D1245" s="143"/>
      <c r="E1245" s="142" t="s">
        <v>189</v>
      </c>
      <c r="F1245" s="143" t="s">
        <v>189</v>
      </c>
      <c r="G1245" s="143"/>
      <c r="H1245" s="142" t="s">
        <v>189</v>
      </c>
      <c r="I1245" s="143" t="s">
        <v>189</v>
      </c>
      <c r="J1245" s="143"/>
      <c r="K1245" s="142" t="s">
        <v>189</v>
      </c>
      <c r="L1245" s="143" t="s">
        <v>189</v>
      </c>
    </row>
    <row r="1246" spans="1:12" x14ac:dyDescent="0.3">
      <c r="A1246" s="6" t="s">
        <v>180</v>
      </c>
      <c r="B1246" s="142" t="s">
        <v>189</v>
      </c>
      <c r="C1246" s="143" t="s">
        <v>189</v>
      </c>
      <c r="D1246" s="143"/>
      <c r="E1246" s="142" t="s">
        <v>189</v>
      </c>
      <c r="F1246" s="143" t="s">
        <v>189</v>
      </c>
      <c r="G1246" s="143"/>
      <c r="H1246" s="142" t="s">
        <v>189</v>
      </c>
      <c r="I1246" s="143" t="s">
        <v>189</v>
      </c>
      <c r="J1246" s="143"/>
      <c r="K1246" s="142" t="s">
        <v>189</v>
      </c>
      <c r="L1246" s="143" t="s">
        <v>189</v>
      </c>
    </row>
    <row r="1247" spans="1:12" x14ac:dyDescent="0.3">
      <c r="A1247" s="7" t="s">
        <v>181</v>
      </c>
      <c r="B1247" s="144" t="s">
        <v>189</v>
      </c>
      <c r="C1247" s="145" t="s">
        <v>189</v>
      </c>
      <c r="D1247" s="145"/>
      <c r="E1247" s="144" t="s">
        <v>189</v>
      </c>
      <c r="F1247" s="145" t="s">
        <v>189</v>
      </c>
      <c r="G1247" s="145"/>
      <c r="H1247" s="144" t="s">
        <v>189</v>
      </c>
      <c r="I1247" s="145" t="s">
        <v>189</v>
      </c>
      <c r="J1247" s="145"/>
      <c r="K1247" s="144" t="s">
        <v>189</v>
      </c>
      <c r="L1247" s="145" t="s">
        <v>189</v>
      </c>
    </row>
    <row r="1249" spans="1:12" x14ac:dyDescent="0.3">
      <c r="A1249" s="146" t="s">
        <v>1229</v>
      </c>
      <c r="B1249" s="146"/>
    </row>
    <row r="1250" spans="1:12" x14ac:dyDescent="0.3">
      <c r="A1250" s="147" t="s">
        <v>1230</v>
      </c>
      <c r="B1250" s="147"/>
    </row>
    <row r="1251" spans="1:12" x14ac:dyDescent="0.3">
      <c r="A1251" s="13" t="s">
        <v>246</v>
      </c>
      <c r="B1251" s="13"/>
    </row>
    <row r="1252" spans="1:12" x14ac:dyDescent="0.3">
      <c r="A1252" s="147" t="s">
        <v>1231</v>
      </c>
      <c r="B1252" s="147"/>
    </row>
    <row r="1253" spans="1:12" x14ac:dyDescent="0.3">
      <c r="A1253" s="148" t="s">
        <v>1232</v>
      </c>
      <c r="B1253" s="148"/>
    </row>
    <row r="1254" spans="1:12" x14ac:dyDescent="0.3">
      <c r="A1254" s="148" t="s">
        <v>1238</v>
      </c>
      <c r="B1254" s="148"/>
    </row>
    <row r="1255" spans="1:12" x14ac:dyDescent="0.3">
      <c r="A1255" s="1" t="s">
        <v>1233</v>
      </c>
      <c r="B1255" s="1"/>
    </row>
    <row r="1256" spans="1:12" x14ac:dyDescent="0.3">
      <c r="A1256" s="1" t="s">
        <v>1234</v>
      </c>
      <c r="B1256" s="1"/>
    </row>
    <row r="1257" spans="1:12" x14ac:dyDescent="0.3">
      <c r="A1257" s="1" t="s">
        <v>1235</v>
      </c>
      <c r="B1257" s="1"/>
    </row>
    <row r="1258" spans="1:12" x14ac:dyDescent="0.3">
      <c r="A1258" s="1" t="s">
        <v>1236</v>
      </c>
      <c r="B1258" s="1"/>
    </row>
    <row r="1261" spans="1:12" ht="14.5" x14ac:dyDescent="0.3">
      <c r="A1261" s="137" t="s">
        <v>1276</v>
      </c>
      <c r="B1261" s="137"/>
      <c r="C1261" s="6"/>
      <c r="D1261" s="6"/>
      <c r="E1261" s="6"/>
      <c r="F1261" s="6"/>
      <c r="G1261" s="6"/>
      <c r="H1261" s="6"/>
      <c r="I1261" s="6"/>
      <c r="J1261" s="6"/>
      <c r="K1261" s="6"/>
    </row>
    <row r="1262" spans="1:12" x14ac:dyDescent="0.3">
      <c r="A1262" s="7"/>
      <c r="B1262" s="7"/>
      <c r="C1262" s="7"/>
      <c r="D1262" s="7"/>
      <c r="E1262" s="7"/>
      <c r="F1262" s="7"/>
      <c r="G1262" s="7"/>
      <c r="H1262" s="7"/>
      <c r="I1262" s="7"/>
      <c r="J1262" s="7"/>
      <c r="K1262" s="7"/>
      <c r="L1262" s="138" t="s">
        <v>1227</v>
      </c>
    </row>
    <row r="1263" spans="1:12" x14ac:dyDescent="0.3">
      <c r="A1263" s="6"/>
      <c r="B1263" s="202" t="s">
        <v>27</v>
      </c>
      <c r="C1263" s="202"/>
      <c r="D1263" s="202"/>
      <c r="E1263" s="202"/>
      <c r="F1263" s="202"/>
      <c r="G1263" s="6"/>
      <c r="H1263" s="202" t="s">
        <v>28</v>
      </c>
      <c r="I1263" s="202"/>
      <c r="J1263" s="202"/>
      <c r="K1263" s="202"/>
      <c r="L1263" s="202"/>
    </row>
    <row r="1264" spans="1:12" x14ac:dyDescent="0.3">
      <c r="A1264" s="6"/>
      <c r="B1264" s="201">
        <v>2023</v>
      </c>
      <c r="C1264" s="201"/>
      <c r="D1264" s="10"/>
      <c r="E1264" s="201">
        <v>2024</v>
      </c>
      <c r="F1264" s="201"/>
      <c r="G1264" s="10"/>
      <c r="H1264" s="201">
        <v>2023</v>
      </c>
      <c r="I1264" s="201"/>
      <c r="J1264" s="10"/>
      <c r="K1264" s="201">
        <v>2024</v>
      </c>
      <c r="L1264" s="201"/>
    </row>
    <row r="1265" spans="1:12" x14ac:dyDescent="0.3">
      <c r="A1265" s="7"/>
      <c r="B1265" s="139" t="s">
        <v>1228</v>
      </c>
      <c r="C1265" s="140" t="s">
        <v>5</v>
      </c>
      <c r="D1265" s="140"/>
      <c r="E1265" s="139" t="s">
        <v>1228</v>
      </c>
      <c r="F1265" s="140" t="s">
        <v>5</v>
      </c>
      <c r="G1265" s="140"/>
      <c r="H1265" s="139" t="s">
        <v>1228</v>
      </c>
      <c r="I1265" s="140" t="s">
        <v>5</v>
      </c>
      <c r="J1265" s="140"/>
      <c r="K1265" s="139" t="s">
        <v>1228</v>
      </c>
      <c r="L1265" s="140" t="s">
        <v>5</v>
      </c>
    </row>
    <row r="1266" spans="1:12" x14ac:dyDescent="0.3">
      <c r="A1266" s="206" t="s">
        <v>62</v>
      </c>
      <c r="B1266" s="206"/>
      <c r="C1266" s="206"/>
      <c r="D1266" s="206"/>
      <c r="E1266" s="206"/>
      <c r="F1266" s="206"/>
      <c r="G1266" s="206"/>
      <c r="H1266" s="206"/>
      <c r="I1266" s="206"/>
      <c r="J1266" s="206"/>
      <c r="K1266" s="206"/>
      <c r="L1266" s="206"/>
    </row>
    <row r="1267" spans="1:12" x14ac:dyDescent="0.3">
      <c r="A1267" s="11" t="s">
        <v>63</v>
      </c>
      <c r="B1267" s="6"/>
      <c r="C1267" s="6"/>
      <c r="D1267" s="6"/>
      <c r="E1267" s="6"/>
      <c r="F1267" s="6"/>
      <c r="G1267" s="6"/>
      <c r="H1267" s="6"/>
      <c r="I1267" s="6"/>
      <c r="J1267" s="6"/>
      <c r="K1267" s="6"/>
      <c r="L1267" s="6"/>
    </row>
    <row r="1268" spans="1:12" x14ac:dyDescent="0.3">
      <c r="A1268" s="6" t="s">
        <v>64</v>
      </c>
      <c r="B1268" s="141">
        <v>0.33</v>
      </c>
      <c r="C1268" s="14">
        <v>88.497234642414895</v>
      </c>
      <c r="D1268" s="14"/>
      <c r="E1268" s="141">
        <v>0.17</v>
      </c>
      <c r="F1268" s="14">
        <v>40.483462247330202</v>
      </c>
      <c r="G1268" s="14"/>
      <c r="H1268" s="141">
        <v>0.97350000000000003</v>
      </c>
      <c r="I1268" s="14">
        <v>246.61909091088501</v>
      </c>
      <c r="J1268" s="14"/>
      <c r="K1268" s="141">
        <v>0.85670000000000002</v>
      </c>
      <c r="L1268" s="14">
        <v>192.722521584817</v>
      </c>
    </row>
    <row r="1269" spans="1:12" x14ac:dyDescent="0.3">
      <c r="A1269" s="6" t="s">
        <v>65</v>
      </c>
      <c r="B1269" s="141">
        <v>803.9</v>
      </c>
      <c r="C1269" s="14">
        <v>397359.56815073499</v>
      </c>
      <c r="D1269" s="14"/>
      <c r="E1269" s="141">
        <v>739.41399999999999</v>
      </c>
      <c r="F1269" s="14">
        <v>321992.10551732703</v>
      </c>
      <c r="G1269" s="14"/>
      <c r="H1269" s="141">
        <v>81.099999999999994</v>
      </c>
      <c r="I1269" s="14">
        <v>39464.960307403802</v>
      </c>
      <c r="J1269" s="14"/>
      <c r="K1269" s="141">
        <v>36.663600000000002</v>
      </c>
      <c r="L1269" s="14">
        <v>15718.1645375841</v>
      </c>
    </row>
    <row r="1270" spans="1:12" x14ac:dyDescent="0.3">
      <c r="A1270" s="6" t="s">
        <v>66</v>
      </c>
      <c r="B1270" s="142" t="s">
        <v>189</v>
      </c>
      <c r="C1270" s="143" t="s">
        <v>189</v>
      </c>
      <c r="D1270" s="143"/>
      <c r="E1270" s="142" t="s">
        <v>189</v>
      </c>
      <c r="F1270" s="143" t="s">
        <v>189</v>
      </c>
      <c r="G1270" s="143"/>
      <c r="H1270" s="142" t="s">
        <v>189</v>
      </c>
      <c r="I1270" s="143" t="s">
        <v>189</v>
      </c>
      <c r="J1270" s="143"/>
      <c r="K1270" s="142" t="s">
        <v>189</v>
      </c>
      <c r="L1270" s="143" t="s">
        <v>189</v>
      </c>
    </row>
    <row r="1271" spans="1:12" x14ac:dyDescent="0.3">
      <c r="A1271" s="6" t="s">
        <v>67</v>
      </c>
      <c r="B1271" s="141">
        <v>13.375999999999999</v>
      </c>
      <c r="C1271" s="14">
        <v>3362.9459507081301</v>
      </c>
      <c r="D1271" s="14"/>
      <c r="E1271" s="141">
        <v>12.563599999999999</v>
      </c>
      <c r="F1271" s="14">
        <v>2785.9692159278802</v>
      </c>
      <c r="G1271" s="14"/>
      <c r="H1271" s="141">
        <v>24.781300000000002</v>
      </c>
      <c r="I1271" s="14">
        <v>5904.8698743133</v>
      </c>
      <c r="J1271" s="14"/>
      <c r="K1271" s="141">
        <v>26.007300000000001</v>
      </c>
      <c r="L1271" s="14">
        <v>5465.7542200338703</v>
      </c>
    </row>
    <row r="1272" spans="1:12" x14ac:dyDescent="0.3">
      <c r="A1272" s="6" t="s">
        <v>68</v>
      </c>
      <c r="B1272" s="142" t="s">
        <v>189</v>
      </c>
      <c r="C1272" s="143" t="s">
        <v>189</v>
      </c>
      <c r="D1272" s="143"/>
      <c r="E1272" s="142" t="s">
        <v>189</v>
      </c>
      <c r="F1272" s="143" t="s">
        <v>189</v>
      </c>
      <c r="G1272" s="143"/>
      <c r="H1272" s="142" t="s">
        <v>189</v>
      </c>
      <c r="I1272" s="143" t="s">
        <v>189</v>
      </c>
      <c r="J1272" s="143"/>
      <c r="K1272" s="142" t="s">
        <v>189</v>
      </c>
      <c r="L1272" s="143" t="s">
        <v>189</v>
      </c>
    </row>
    <row r="1273" spans="1:12" x14ac:dyDescent="0.3">
      <c r="A1273" s="6" t="s">
        <v>69</v>
      </c>
      <c r="B1273" s="141">
        <v>0.1</v>
      </c>
      <c r="C1273" s="14">
        <v>39.155145383949503</v>
      </c>
      <c r="D1273" s="14"/>
      <c r="E1273" s="141">
        <v>0.1</v>
      </c>
      <c r="F1273" s="14">
        <v>35.826958026313797</v>
      </c>
      <c r="G1273" s="14"/>
      <c r="H1273" s="141">
        <v>25.7</v>
      </c>
      <c r="I1273" s="14">
        <v>10011.0052403974</v>
      </c>
      <c r="J1273" s="14"/>
      <c r="K1273" s="141">
        <v>26.8</v>
      </c>
      <c r="L1273" s="14">
        <v>9552.1350391060496</v>
      </c>
    </row>
    <row r="1274" spans="1:12" x14ac:dyDescent="0.3">
      <c r="A1274" s="6" t="s">
        <v>70</v>
      </c>
      <c r="B1274" s="142" t="s">
        <v>189</v>
      </c>
      <c r="C1274" s="143" t="s">
        <v>189</v>
      </c>
      <c r="D1274" s="143"/>
      <c r="E1274" s="142" t="s">
        <v>189</v>
      </c>
      <c r="F1274" s="143" t="s">
        <v>189</v>
      </c>
      <c r="G1274" s="143"/>
      <c r="H1274" s="142" t="s">
        <v>189</v>
      </c>
      <c r="I1274" s="143" t="s">
        <v>189</v>
      </c>
      <c r="J1274" s="143"/>
      <c r="K1274" s="142" t="s">
        <v>189</v>
      </c>
      <c r="L1274" s="143" t="s">
        <v>189</v>
      </c>
    </row>
    <row r="1275" spans="1:12" x14ac:dyDescent="0.3">
      <c r="A1275" s="6" t="s">
        <v>71</v>
      </c>
      <c r="B1275" s="141">
        <v>1.26</v>
      </c>
      <c r="C1275" s="14">
        <v>358.79345378360398</v>
      </c>
      <c r="D1275" s="14"/>
      <c r="E1275" s="141">
        <v>1.06</v>
      </c>
      <c r="F1275" s="14">
        <v>247.510531768817</v>
      </c>
      <c r="G1275" s="14"/>
      <c r="H1275" s="141">
        <v>21.3049</v>
      </c>
      <c r="I1275" s="14">
        <v>6233.3844534419604</v>
      </c>
      <c r="J1275" s="14"/>
      <c r="K1275" s="141">
        <v>21.72</v>
      </c>
      <c r="L1275" s="14">
        <v>5210.9641664397705</v>
      </c>
    </row>
    <row r="1276" spans="1:12" x14ac:dyDescent="0.3">
      <c r="A1276" s="6" t="s">
        <v>72</v>
      </c>
      <c r="B1276" s="142" t="s">
        <v>189</v>
      </c>
      <c r="C1276" s="143" t="s">
        <v>189</v>
      </c>
      <c r="D1276" s="143"/>
      <c r="E1276" s="142" t="s">
        <v>189</v>
      </c>
      <c r="F1276" s="143" t="s">
        <v>189</v>
      </c>
      <c r="G1276" s="143"/>
      <c r="H1276" s="142" t="s">
        <v>189</v>
      </c>
      <c r="I1276" s="143" t="s">
        <v>189</v>
      </c>
      <c r="J1276" s="143"/>
      <c r="K1276" s="142" t="s">
        <v>189</v>
      </c>
      <c r="L1276" s="143" t="s">
        <v>189</v>
      </c>
    </row>
    <row r="1277" spans="1:12" x14ac:dyDescent="0.3">
      <c r="A1277" s="6" t="s">
        <v>73</v>
      </c>
      <c r="B1277" s="141">
        <v>272.28652455999998</v>
      </c>
      <c r="C1277" s="14">
        <v>8341.5839394897102</v>
      </c>
      <c r="D1277" s="14"/>
      <c r="E1277" s="141">
        <v>248.61682531599999</v>
      </c>
      <c r="F1277" s="14">
        <v>6816.7274081676396</v>
      </c>
      <c r="G1277" s="14"/>
      <c r="H1277" s="141">
        <v>143.236906842</v>
      </c>
      <c r="I1277" s="14">
        <v>4428.2632779072901</v>
      </c>
      <c r="J1277" s="14"/>
      <c r="K1277" s="141">
        <v>90.018802781999995</v>
      </c>
      <c r="L1277" s="14">
        <v>2490.77654555036</v>
      </c>
    </row>
    <row r="1278" spans="1:12" x14ac:dyDescent="0.3">
      <c r="A1278" s="11" t="s">
        <v>74</v>
      </c>
      <c r="B1278" s="142"/>
      <c r="C1278" s="143"/>
      <c r="D1278" s="143"/>
      <c r="E1278" s="142"/>
      <c r="F1278" s="143"/>
      <c r="G1278" s="143"/>
      <c r="H1278" s="142"/>
      <c r="I1278" s="143"/>
      <c r="J1278" s="143"/>
      <c r="K1278" s="142"/>
      <c r="L1278" s="143"/>
    </row>
    <row r="1279" spans="1:12" x14ac:dyDescent="0.3">
      <c r="A1279" s="6" t="s">
        <v>75</v>
      </c>
      <c r="B1279" s="142" t="s">
        <v>189</v>
      </c>
      <c r="C1279" s="143" t="s">
        <v>189</v>
      </c>
      <c r="D1279" s="143"/>
      <c r="E1279" s="142" t="s">
        <v>189</v>
      </c>
      <c r="F1279" s="143" t="s">
        <v>189</v>
      </c>
      <c r="G1279" s="143"/>
      <c r="H1279" s="142" t="s">
        <v>189</v>
      </c>
      <c r="I1279" s="143" t="s">
        <v>189</v>
      </c>
      <c r="J1279" s="143"/>
      <c r="K1279" s="142" t="s">
        <v>189</v>
      </c>
      <c r="L1279" s="143" t="s">
        <v>189</v>
      </c>
    </row>
    <row r="1280" spans="1:12" x14ac:dyDescent="0.3">
      <c r="A1280" s="6" t="s">
        <v>76</v>
      </c>
      <c r="B1280" s="142" t="s">
        <v>189</v>
      </c>
      <c r="C1280" s="143" t="s">
        <v>189</v>
      </c>
      <c r="D1280" s="143"/>
      <c r="E1280" s="142" t="s">
        <v>189</v>
      </c>
      <c r="F1280" s="143" t="s">
        <v>189</v>
      </c>
      <c r="G1280" s="143"/>
      <c r="H1280" s="142" t="s">
        <v>189</v>
      </c>
      <c r="I1280" s="143" t="s">
        <v>189</v>
      </c>
      <c r="J1280" s="143"/>
      <c r="K1280" s="142" t="s">
        <v>189</v>
      </c>
      <c r="L1280" s="143" t="s">
        <v>189</v>
      </c>
    </row>
    <row r="1281" spans="1:12" x14ac:dyDescent="0.3">
      <c r="A1281" s="6" t="s">
        <v>77</v>
      </c>
      <c r="B1281" s="142" t="s">
        <v>189</v>
      </c>
      <c r="C1281" s="143" t="s">
        <v>189</v>
      </c>
      <c r="D1281" s="143"/>
      <c r="E1281" s="142" t="s">
        <v>189</v>
      </c>
      <c r="F1281" s="143" t="s">
        <v>189</v>
      </c>
      <c r="G1281" s="143"/>
      <c r="H1281" s="142" t="s">
        <v>189</v>
      </c>
      <c r="I1281" s="143" t="s">
        <v>189</v>
      </c>
      <c r="J1281" s="143"/>
      <c r="K1281" s="142" t="s">
        <v>189</v>
      </c>
      <c r="L1281" s="143" t="s">
        <v>189</v>
      </c>
    </row>
    <row r="1282" spans="1:12" x14ac:dyDescent="0.3">
      <c r="A1282" s="6" t="s">
        <v>78</v>
      </c>
      <c r="B1282" s="142" t="s">
        <v>189</v>
      </c>
      <c r="C1282" s="143" t="s">
        <v>189</v>
      </c>
      <c r="D1282" s="143"/>
      <c r="E1282" s="142" t="s">
        <v>189</v>
      </c>
      <c r="F1282" s="143" t="s">
        <v>189</v>
      </c>
      <c r="G1282" s="143"/>
      <c r="H1282" s="142" t="s">
        <v>189</v>
      </c>
      <c r="I1282" s="143" t="s">
        <v>189</v>
      </c>
      <c r="J1282" s="143"/>
      <c r="K1282" s="142" t="s">
        <v>189</v>
      </c>
      <c r="L1282" s="143" t="s">
        <v>189</v>
      </c>
    </row>
    <row r="1283" spans="1:12" x14ac:dyDescent="0.3">
      <c r="A1283" s="6" t="s">
        <v>79</v>
      </c>
      <c r="B1283" s="142" t="s">
        <v>189</v>
      </c>
      <c r="C1283" s="143" t="s">
        <v>189</v>
      </c>
      <c r="D1283" s="143"/>
      <c r="E1283" s="142" t="s">
        <v>189</v>
      </c>
      <c r="F1283" s="143" t="s">
        <v>189</v>
      </c>
      <c r="G1283" s="143"/>
      <c r="H1283" s="142" t="s">
        <v>189</v>
      </c>
      <c r="I1283" s="143" t="s">
        <v>189</v>
      </c>
      <c r="J1283" s="143"/>
      <c r="K1283" s="142" t="s">
        <v>189</v>
      </c>
      <c r="L1283" s="143" t="s">
        <v>189</v>
      </c>
    </row>
    <row r="1284" spans="1:12" x14ac:dyDescent="0.3">
      <c r="A1284" s="6" t="s">
        <v>80</v>
      </c>
      <c r="B1284" s="142" t="s">
        <v>189</v>
      </c>
      <c r="C1284" s="143" t="s">
        <v>189</v>
      </c>
      <c r="D1284" s="143"/>
      <c r="E1284" s="142" t="s">
        <v>189</v>
      </c>
      <c r="F1284" s="143" t="s">
        <v>189</v>
      </c>
      <c r="G1284" s="143"/>
      <c r="H1284" s="142" t="s">
        <v>189</v>
      </c>
      <c r="I1284" s="143" t="s">
        <v>189</v>
      </c>
      <c r="J1284" s="143"/>
      <c r="K1284" s="142" t="s">
        <v>189</v>
      </c>
      <c r="L1284" s="143" t="s">
        <v>189</v>
      </c>
    </row>
    <row r="1285" spans="1:12" x14ac:dyDescent="0.3">
      <c r="A1285" s="6" t="s">
        <v>81</v>
      </c>
      <c r="B1285" s="142" t="s">
        <v>189</v>
      </c>
      <c r="C1285" s="143" t="s">
        <v>189</v>
      </c>
      <c r="D1285" s="143"/>
      <c r="E1285" s="142" t="s">
        <v>189</v>
      </c>
      <c r="F1285" s="143" t="s">
        <v>189</v>
      </c>
      <c r="G1285" s="143"/>
      <c r="H1285" s="142" t="s">
        <v>189</v>
      </c>
      <c r="I1285" s="143" t="s">
        <v>189</v>
      </c>
      <c r="J1285" s="143"/>
      <c r="K1285" s="142" t="s">
        <v>189</v>
      </c>
      <c r="L1285" s="143" t="s">
        <v>189</v>
      </c>
    </row>
    <row r="1286" spans="1:12" x14ac:dyDescent="0.3">
      <c r="A1286" s="11" t="s">
        <v>82</v>
      </c>
      <c r="B1286" s="142"/>
      <c r="C1286" s="143"/>
      <c r="D1286" s="143"/>
      <c r="E1286" s="142"/>
      <c r="F1286" s="143"/>
      <c r="G1286" s="143"/>
      <c r="H1286" s="142"/>
      <c r="I1286" s="143"/>
      <c r="J1286" s="143"/>
      <c r="K1286" s="142"/>
      <c r="L1286" s="143"/>
    </row>
    <row r="1287" spans="1:12" x14ac:dyDescent="0.3">
      <c r="A1287" s="6" t="s">
        <v>83</v>
      </c>
      <c r="B1287" s="141">
        <v>189.92740000000001</v>
      </c>
      <c r="C1287" s="14">
        <v>200047.239945298</v>
      </c>
      <c r="D1287" s="14"/>
      <c r="E1287" s="141">
        <v>170.74</v>
      </c>
      <c r="F1287" s="14">
        <v>171293.43</v>
      </c>
      <c r="G1287" s="14"/>
      <c r="H1287" s="141">
        <v>32.885599999999997</v>
      </c>
      <c r="I1287" s="14">
        <v>33171.005026382998</v>
      </c>
      <c r="J1287" s="14"/>
      <c r="K1287" s="141">
        <v>41.19</v>
      </c>
      <c r="L1287" s="14">
        <v>38018.42</v>
      </c>
    </row>
    <row r="1288" spans="1:12" x14ac:dyDescent="0.3">
      <c r="A1288" s="6" t="s">
        <v>84</v>
      </c>
      <c r="B1288" s="142" t="s">
        <v>189</v>
      </c>
      <c r="C1288" s="143" t="s">
        <v>189</v>
      </c>
      <c r="D1288" s="143"/>
      <c r="E1288" s="142" t="s">
        <v>189</v>
      </c>
      <c r="F1288" s="143" t="s">
        <v>189</v>
      </c>
      <c r="G1288" s="143"/>
      <c r="H1288" s="142" t="s">
        <v>189</v>
      </c>
      <c r="I1288" s="143" t="s">
        <v>189</v>
      </c>
      <c r="J1288" s="143"/>
      <c r="K1288" s="142" t="s">
        <v>189</v>
      </c>
      <c r="L1288" s="143" t="s">
        <v>189</v>
      </c>
    </row>
    <row r="1289" spans="1:12" x14ac:dyDescent="0.3">
      <c r="A1289" s="6" t="s">
        <v>85</v>
      </c>
      <c r="B1289" s="141">
        <v>12.199299999999999</v>
      </c>
      <c r="C1289" s="14">
        <v>27813.120370000001</v>
      </c>
      <c r="D1289" s="14"/>
      <c r="E1289" s="141">
        <v>11.949299999999999</v>
      </c>
      <c r="F1289" s="14">
        <v>28891.961759999998</v>
      </c>
      <c r="G1289" s="14"/>
      <c r="H1289" s="141">
        <v>0.94069999999999998</v>
      </c>
      <c r="I1289" s="14">
        <v>1231.0547799999999</v>
      </c>
      <c r="J1289" s="14"/>
      <c r="K1289" s="141">
        <v>0.97070000000000001</v>
      </c>
      <c r="L1289" s="14">
        <v>1494.8959600000001</v>
      </c>
    </row>
    <row r="1290" spans="1:12" x14ac:dyDescent="0.3">
      <c r="A1290" s="6" t="s">
        <v>86</v>
      </c>
      <c r="B1290" s="141">
        <v>4.2944000000000004</v>
      </c>
      <c r="C1290" s="14">
        <v>3318.90970115032</v>
      </c>
      <c r="D1290" s="14"/>
      <c r="E1290" s="141">
        <v>3.95</v>
      </c>
      <c r="F1290" s="14">
        <v>4026.5661066687298</v>
      </c>
      <c r="G1290" s="14"/>
      <c r="H1290" s="141">
        <v>1.2646999999999999</v>
      </c>
      <c r="I1290" s="14">
        <v>975.99335620039096</v>
      </c>
      <c r="J1290" s="14"/>
      <c r="K1290" s="141">
        <v>0.92</v>
      </c>
      <c r="L1290" s="14">
        <v>936.46589537601903</v>
      </c>
    </row>
    <row r="1291" spans="1:12" x14ac:dyDescent="0.3">
      <c r="A1291" s="6" t="s">
        <v>87</v>
      </c>
      <c r="B1291" s="141">
        <v>426.90679999999998</v>
      </c>
      <c r="C1291" s="14">
        <v>236683.47</v>
      </c>
      <c r="D1291" s="14"/>
      <c r="E1291" s="141">
        <v>422.68880000000001</v>
      </c>
      <c r="F1291" s="14">
        <v>305719.23</v>
      </c>
      <c r="G1291" s="14"/>
      <c r="H1291" s="141">
        <v>64.345200000000006</v>
      </c>
      <c r="I1291" s="14">
        <v>33363.32</v>
      </c>
      <c r="J1291" s="14"/>
      <c r="K1291" s="141">
        <v>73.122900000000001</v>
      </c>
      <c r="L1291" s="14">
        <v>43937.56</v>
      </c>
    </row>
    <row r="1292" spans="1:12" x14ac:dyDescent="0.3">
      <c r="A1292" s="6" t="s">
        <v>88</v>
      </c>
      <c r="B1292" s="142" t="s">
        <v>189</v>
      </c>
      <c r="C1292" s="143" t="s">
        <v>189</v>
      </c>
      <c r="D1292" s="143"/>
      <c r="E1292" s="142" t="s">
        <v>189</v>
      </c>
      <c r="F1292" s="143" t="s">
        <v>189</v>
      </c>
      <c r="G1292" s="143"/>
      <c r="H1292" s="142" t="s">
        <v>189</v>
      </c>
      <c r="I1292" s="143" t="s">
        <v>189</v>
      </c>
      <c r="J1292" s="143"/>
      <c r="K1292" s="142" t="s">
        <v>189</v>
      </c>
      <c r="L1292" s="143" t="s">
        <v>189</v>
      </c>
    </row>
    <row r="1293" spans="1:12" x14ac:dyDescent="0.3">
      <c r="A1293" s="6" t="s">
        <v>89</v>
      </c>
      <c r="B1293" s="141">
        <v>31.1633</v>
      </c>
      <c r="C1293" s="14">
        <v>57737.365953450899</v>
      </c>
      <c r="D1293" s="14"/>
      <c r="E1293" s="141">
        <v>37.49</v>
      </c>
      <c r="F1293" s="14">
        <v>101062.94747862199</v>
      </c>
      <c r="G1293" s="14"/>
      <c r="H1293" s="141">
        <v>13.592700000000001</v>
      </c>
      <c r="I1293" s="14">
        <v>24998.741164698</v>
      </c>
      <c r="J1293" s="14"/>
      <c r="K1293" s="141">
        <v>13.51</v>
      </c>
      <c r="L1293" s="14">
        <v>36151.868650932302</v>
      </c>
    </row>
    <row r="1294" spans="1:12" x14ac:dyDescent="0.3">
      <c r="A1294" s="6" t="s">
        <v>90</v>
      </c>
      <c r="B1294" s="142" t="s">
        <v>189</v>
      </c>
      <c r="C1294" s="143" t="s">
        <v>189</v>
      </c>
      <c r="D1294" s="143"/>
      <c r="E1294" s="142" t="s">
        <v>189</v>
      </c>
      <c r="F1294" s="143" t="s">
        <v>189</v>
      </c>
      <c r="G1294" s="143"/>
      <c r="H1294" s="142" t="s">
        <v>189</v>
      </c>
      <c r="I1294" s="143" t="s">
        <v>189</v>
      </c>
      <c r="J1294" s="143"/>
      <c r="K1294" s="142" t="s">
        <v>189</v>
      </c>
      <c r="L1294" s="143" t="s">
        <v>189</v>
      </c>
    </row>
    <row r="1295" spans="1:12" x14ac:dyDescent="0.3">
      <c r="A1295" s="6" t="s">
        <v>91</v>
      </c>
      <c r="B1295" s="141">
        <v>34.200000000000003</v>
      </c>
      <c r="C1295" s="14">
        <v>24307.5950436325</v>
      </c>
      <c r="D1295" s="14"/>
      <c r="E1295" s="141">
        <v>24.6</v>
      </c>
      <c r="F1295" s="14">
        <v>18306.177762070402</v>
      </c>
      <c r="G1295" s="14"/>
      <c r="H1295" s="141">
        <v>4</v>
      </c>
      <c r="I1295" s="14">
        <v>2861.9839090934001</v>
      </c>
      <c r="J1295" s="14"/>
      <c r="K1295" s="141">
        <v>4.3</v>
      </c>
      <c r="L1295" s="14">
        <v>3221.2344392823502</v>
      </c>
    </row>
    <row r="1296" spans="1:12" x14ac:dyDescent="0.3">
      <c r="A1296" s="6" t="s">
        <v>92</v>
      </c>
      <c r="B1296" s="141">
        <v>40.700000000000003</v>
      </c>
      <c r="C1296" s="14">
        <v>40508.483451972003</v>
      </c>
      <c r="D1296" s="14"/>
      <c r="E1296" s="141">
        <v>41.9</v>
      </c>
      <c r="F1296" s="14">
        <v>36615.090686187599</v>
      </c>
      <c r="G1296" s="14"/>
      <c r="H1296" s="141">
        <v>3.3</v>
      </c>
      <c r="I1296" s="14">
        <v>3275.0642111576699</v>
      </c>
      <c r="J1296" s="14"/>
      <c r="K1296" s="141">
        <v>4.9000000000000004</v>
      </c>
      <c r="L1296" s="14">
        <v>4269.6912876492497</v>
      </c>
    </row>
    <row r="1297" spans="1:12" x14ac:dyDescent="0.3">
      <c r="A1297" s="6" t="s">
        <v>93</v>
      </c>
      <c r="B1297" s="141">
        <v>30.9</v>
      </c>
      <c r="C1297" s="14">
        <v>27785.007583536099</v>
      </c>
      <c r="D1297" s="14"/>
      <c r="E1297" s="141">
        <v>30</v>
      </c>
      <c r="F1297" s="14">
        <v>22362.884744418901</v>
      </c>
      <c r="G1297" s="14"/>
      <c r="H1297" s="141">
        <v>4.5999999999999996</v>
      </c>
      <c r="I1297" s="14">
        <v>4163.44767424167</v>
      </c>
      <c r="J1297" s="14"/>
      <c r="K1297" s="141">
        <v>6.2</v>
      </c>
      <c r="L1297" s="14">
        <v>4652.0192078407199</v>
      </c>
    </row>
    <row r="1298" spans="1:12" x14ac:dyDescent="0.3">
      <c r="A1298" s="6" t="s">
        <v>94</v>
      </c>
      <c r="B1298" s="142" t="s">
        <v>189</v>
      </c>
      <c r="C1298" s="143" t="s">
        <v>189</v>
      </c>
      <c r="D1298" s="143"/>
      <c r="E1298" s="142" t="s">
        <v>189</v>
      </c>
      <c r="F1298" s="143" t="s">
        <v>189</v>
      </c>
      <c r="G1298" s="143"/>
      <c r="H1298" s="142" t="s">
        <v>189</v>
      </c>
      <c r="I1298" s="143" t="s">
        <v>189</v>
      </c>
      <c r="J1298" s="143"/>
      <c r="K1298" s="142" t="s">
        <v>189</v>
      </c>
      <c r="L1298" s="143" t="s">
        <v>189</v>
      </c>
    </row>
    <row r="1299" spans="1:12" x14ac:dyDescent="0.3">
      <c r="A1299" s="6" t="s">
        <v>95</v>
      </c>
      <c r="B1299" s="141">
        <v>172.1</v>
      </c>
      <c r="C1299" s="14">
        <v>44741.4</v>
      </c>
      <c r="D1299" s="14"/>
      <c r="E1299" s="141">
        <v>160.4</v>
      </c>
      <c r="F1299" s="14">
        <v>22199.1</v>
      </c>
      <c r="G1299" s="14"/>
      <c r="H1299" s="141">
        <v>26</v>
      </c>
      <c r="I1299" s="14">
        <v>23339.8</v>
      </c>
      <c r="J1299" s="14"/>
      <c r="K1299" s="141">
        <v>28.3</v>
      </c>
      <c r="L1299" s="14">
        <v>23680.11</v>
      </c>
    </row>
    <row r="1300" spans="1:12" x14ac:dyDescent="0.3">
      <c r="A1300" s="6" t="s">
        <v>96</v>
      </c>
      <c r="B1300" s="141">
        <v>71.066900000000004</v>
      </c>
      <c r="C1300" s="14">
        <v>32119.339830798901</v>
      </c>
      <c r="D1300" s="14"/>
      <c r="E1300" s="141">
        <v>69.36</v>
      </c>
      <c r="F1300" s="14">
        <v>19372.996427176098</v>
      </c>
      <c r="G1300" s="14"/>
      <c r="H1300" s="141">
        <v>40.243299999999998</v>
      </c>
      <c r="I1300" s="14">
        <v>19248.2741542681</v>
      </c>
      <c r="J1300" s="14"/>
      <c r="K1300" s="141">
        <v>33.53</v>
      </c>
      <c r="L1300" s="14">
        <v>9911.0630295883602</v>
      </c>
    </row>
    <row r="1301" spans="1:12" x14ac:dyDescent="0.3">
      <c r="A1301" s="6" t="s">
        <v>97</v>
      </c>
      <c r="B1301" s="141">
        <v>0.41099999999999998</v>
      </c>
      <c r="C1301" s="14">
        <v>1498.1538789548799</v>
      </c>
      <c r="D1301" s="14"/>
      <c r="E1301" s="141">
        <v>0.43</v>
      </c>
      <c r="F1301" s="14">
        <v>2338.57810847274</v>
      </c>
      <c r="G1301" s="14"/>
      <c r="H1301" s="141">
        <v>3.9504999999999999</v>
      </c>
      <c r="I1301" s="14">
        <v>14398.043569630399</v>
      </c>
      <c r="J1301" s="14"/>
      <c r="K1301" s="141">
        <v>2.87</v>
      </c>
      <c r="L1301" s="14">
        <v>15606.378556359999</v>
      </c>
    </row>
    <row r="1302" spans="1:12" x14ac:dyDescent="0.3">
      <c r="A1302" s="6" t="s">
        <v>98</v>
      </c>
      <c r="B1302" s="141">
        <v>150</v>
      </c>
      <c r="C1302" s="14">
        <v>229439.060181665</v>
      </c>
      <c r="D1302" s="14"/>
      <c r="E1302" s="141">
        <v>145.80000000000001</v>
      </c>
      <c r="F1302" s="14">
        <v>376002.89631322998</v>
      </c>
      <c r="G1302" s="14"/>
      <c r="H1302" s="141">
        <v>52.1</v>
      </c>
      <c r="I1302" s="14">
        <v>79696.159452938504</v>
      </c>
      <c r="J1302" s="14"/>
      <c r="K1302" s="141">
        <v>66.900000000000006</v>
      </c>
      <c r="L1302" s="14">
        <v>172537.443217641</v>
      </c>
    </row>
    <row r="1303" spans="1:12" x14ac:dyDescent="0.3">
      <c r="A1303" s="6" t="s">
        <v>99</v>
      </c>
      <c r="B1303" s="141">
        <v>7.4999999999999997E-2</v>
      </c>
      <c r="C1303" s="14">
        <v>27.116682643963301</v>
      </c>
      <c r="D1303" s="14"/>
      <c r="E1303" s="141">
        <v>0.1</v>
      </c>
      <c r="F1303" s="14">
        <v>39.409578775893401</v>
      </c>
      <c r="G1303" s="14"/>
      <c r="H1303" s="141">
        <v>0.03</v>
      </c>
      <c r="I1303" s="14">
        <v>10.846673057585299</v>
      </c>
      <c r="J1303" s="14"/>
      <c r="K1303" s="142" t="s">
        <v>189</v>
      </c>
      <c r="L1303" s="143" t="s">
        <v>189</v>
      </c>
    </row>
    <row r="1304" spans="1:12" x14ac:dyDescent="0.3">
      <c r="A1304" s="6" t="s">
        <v>100</v>
      </c>
      <c r="B1304" s="142" t="s">
        <v>189</v>
      </c>
      <c r="C1304" s="143" t="s">
        <v>189</v>
      </c>
      <c r="D1304" s="143"/>
      <c r="E1304" s="142" t="s">
        <v>189</v>
      </c>
      <c r="F1304" s="143" t="s">
        <v>189</v>
      </c>
      <c r="G1304" s="143"/>
      <c r="H1304" s="142" t="s">
        <v>189</v>
      </c>
      <c r="I1304" s="143" t="s">
        <v>189</v>
      </c>
      <c r="J1304" s="143"/>
      <c r="K1304" s="142" t="s">
        <v>189</v>
      </c>
      <c r="L1304" s="143" t="s">
        <v>189</v>
      </c>
    </row>
    <row r="1305" spans="1:12" x14ac:dyDescent="0.3">
      <c r="A1305" s="6" t="s">
        <v>101</v>
      </c>
      <c r="B1305" s="141">
        <v>56.749000000000002</v>
      </c>
      <c r="C1305" s="14">
        <v>50724.624211689297</v>
      </c>
      <c r="D1305" s="14"/>
      <c r="E1305" s="141">
        <v>50.27</v>
      </c>
      <c r="F1305" s="14">
        <v>39766.079936609203</v>
      </c>
      <c r="G1305" s="14"/>
      <c r="H1305" s="141">
        <v>14.837999999999999</v>
      </c>
      <c r="I1305" s="14">
        <v>13270.217153690201</v>
      </c>
      <c r="J1305" s="14"/>
      <c r="K1305" s="141">
        <v>14.73</v>
      </c>
      <c r="L1305" s="14">
        <v>11658.6611623105</v>
      </c>
    </row>
    <row r="1306" spans="1:12" x14ac:dyDescent="0.3">
      <c r="A1306" s="6" t="s">
        <v>102</v>
      </c>
      <c r="B1306" s="141">
        <v>1.3002</v>
      </c>
      <c r="C1306" s="14">
        <v>1438.3736191506</v>
      </c>
      <c r="D1306" s="14"/>
      <c r="E1306" s="141">
        <v>1.3</v>
      </c>
      <c r="F1306" s="14">
        <v>1346.11061358441</v>
      </c>
      <c r="G1306" s="14"/>
      <c r="H1306" s="141">
        <v>0.35149999999999998</v>
      </c>
      <c r="I1306" s="14">
        <v>388.99959227219102</v>
      </c>
      <c r="J1306" s="14"/>
      <c r="K1306" s="141">
        <v>0.4</v>
      </c>
      <c r="L1306" s="14">
        <v>414.342666704718</v>
      </c>
    </row>
    <row r="1307" spans="1:12" x14ac:dyDescent="0.3">
      <c r="A1307" s="6" t="s">
        <v>103</v>
      </c>
      <c r="B1307" s="141">
        <v>9.6798000000000002</v>
      </c>
      <c r="C1307" s="14">
        <v>13810.09</v>
      </c>
      <c r="D1307" s="14"/>
      <c r="E1307" s="141">
        <v>9.4700000000000006</v>
      </c>
      <c r="F1307" s="14">
        <v>15273.52</v>
      </c>
      <c r="G1307" s="14"/>
      <c r="H1307" s="141">
        <v>4.6289999999999996</v>
      </c>
      <c r="I1307" s="14">
        <v>8015.19</v>
      </c>
      <c r="J1307" s="14"/>
      <c r="K1307" s="141">
        <v>4.07</v>
      </c>
      <c r="L1307" s="14">
        <v>7759.15</v>
      </c>
    </row>
    <row r="1308" spans="1:12" x14ac:dyDescent="0.3">
      <c r="A1308" s="6" t="s">
        <v>104</v>
      </c>
      <c r="B1308" s="141">
        <v>6.1909999999999998</v>
      </c>
      <c r="C1308" s="14">
        <v>36775.744879999998</v>
      </c>
      <c r="D1308" s="14"/>
      <c r="E1308" s="141">
        <v>6.1424000000000003</v>
      </c>
      <c r="F1308" s="14">
        <v>34601.647960000002</v>
      </c>
      <c r="G1308" s="14"/>
      <c r="H1308" s="141">
        <v>1.1795</v>
      </c>
      <c r="I1308" s="14">
        <v>25956.901000000002</v>
      </c>
      <c r="J1308" s="14"/>
      <c r="K1308" s="141">
        <v>1.2175</v>
      </c>
      <c r="L1308" s="14">
        <v>23271.29825</v>
      </c>
    </row>
    <row r="1309" spans="1:12" x14ac:dyDescent="0.3">
      <c r="A1309" s="6" t="s">
        <v>105</v>
      </c>
      <c r="B1309" s="141">
        <v>79.653000000000006</v>
      </c>
      <c r="C1309" s="14">
        <v>47237.599999999999</v>
      </c>
      <c r="D1309" s="14"/>
      <c r="E1309" s="141">
        <v>79.613</v>
      </c>
      <c r="F1309" s="14">
        <v>52117.58</v>
      </c>
      <c r="G1309" s="14"/>
      <c r="H1309" s="141">
        <v>5.7544000000000004</v>
      </c>
      <c r="I1309" s="14">
        <v>4020.01</v>
      </c>
      <c r="J1309" s="14"/>
      <c r="K1309" s="141">
        <v>5.4644000000000004</v>
      </c>
      <c r="L1309" s="14">
        <v>4453.53</v>
      </c>
    </row>
    <row r="1310" spans="1:12" x14ac:dyDescent="0.3">
      <c r="A1310" s="6" t="s">
        <v>106</v>
      </c>
      <c r="B1310" s="141">
        <v>56.822000000000003</v>
      </c>
      <c r="C1310" s="14">
        <v>63077.919999999998</v>
      </c>
      <c r="D1310" s="14"/>
      <c r="E1310" s="141">
        <v>56.491700000000002</v>
      </c>
      <c r="F1310" s="14">
        <v>60380.72</v>
      </c>
      <c r="G1310" s="14"/>
      <c r="H1310" s="141">
        <v>4.2656000000000001</v>
      </c>
      <c r="I1310" s="14">
        <v>6362.83</v>
      </c>
      <c r="J1310" s="14"/>
      <c r="K1310" s="141">
        <v>3.3328000000000002</v>
      </c>
      <c r="L1310" s="14">
        <v>4637.1400000000003</v>
      </c>
    </row>
    <row r="1311" spans="1:12" x14ac:dyDescent="0.3">
      <c r="A1311" s="6" t="s">
        <v>107</v>
      </c>
      <c r="B1311" s="141">
        <v>86</v>
      </c>
      <c r="C1311" s="14">
        <v>114981.82</v>
      </c>
      <c r="D1311" s="14"/>
      <c r="E1311" s="141">
        <v>85.9</v>
      </c>
      <c r="F1311" s="14">
        <v>127188.12</v>
      </c>
      <c r="G1311" s="14"/>
      <c r="H1311" s="141">
        <v>4.4000000000000004</v>
      </c>
      <c r="I1311" s="14">
        <v>4906.28</v>
      </c>
      <c r="J1311" s="14"/>
      <c r="K1311" s="141">
        <v>4.9000000000000004</v>
      </c>
      <c r="L1311" s="14">
        <v>5855.84</v>
      </c>
    </row>
    <row r="1312" spans="1:12" x14ac:dyDescent="0.3">
      <c r="A1312" s="6" t="s">
        <v>108</v>
      </c>
      <c r="B1312" s="142" t="s">
        <v>189</v>
      </c>
      <c r="C1312" s="143" t="s">
        <v>189</v>
      </c>
      <c r="D1312" s="143"/>
      <c r="E1312" s="142" t="s">
        <v>189</v>
      </c>
      <c r="F1312" s="143" t="s">
        <v>189</v>
      </c>
      <c r="G1312" s="143"/>
      <c r="H1312" s="142" t="s">
        <v>189</v>
      </c>
      <c r="I1312" s="143" t="s">
        <v>189</v>
      </c>
      <c r="J1312" s="143"/>
      <c r="K1312" s="142" t="s">
        <v>189</v>
      </c>
      <c r="L1312" s="143" t="s">
        <v>189</v>
      </c>
    </row>
    <row r="1313" spans="1:12" x14ac:dyDescent="0.3">
      <c r="A1313" s="6" t="s">
        <v>109</v>
      </c>
      <c r="B1313" s="141">
        <v>8.6697000000000006</v>
      </c>
      <c r="C1313" s="14">
        <v>6615.1520494084298</v>
      </c>
      <c r="D1313" s="14"/>
      <c r="E1313" s="141">
        <v>7.21</v>
      </c>
      <c r="F1313" s="14">
        <v>6156.0354548723399</v>
      </c>
      <c r="G1313" s="14"/>
      <c r="H1313" s="141">
        <v>12.8957</v>
      </c>
      <c r="I1313" s="14">
        <v>10003.264196959401</v>
      </c>
      <c r="J1313" s="14"/>
      <c r="K1313" s="141">
        <v>13.67</v>
      </c>
      <c r="L1313" s="14">
        <v>11865.756146588001</v>
      </c>
    </row>
    <row r="1314" spans="1:12" x14ac:dyDescent="0.3">
      <c r="A1314" s="6" t="s">
        <v>110</v>
      </c>
      <c r="B1314" s="141">
        <v>43.534300000000002</v>
      </c>
      <c r="C1314" s="14">
        <v>44310.19</v>
      </c>
      <c r="D1314" s="14"/>
      <c r="E1314" s="141">
        <v>36.741599999999998</v>
      </c>
      <c r="F1314" s="14">
        <v>38255.620000000003</v>
      </c>
      <c r="G1314" s="14"/>
      <c r="H1314" s="141">
        <v>19.747399999999999</v>
      </c>
      <c r="I1314" s="14">
        <v>26937.58</v>
      </c>
      <c r="J1314" s="14"/>
      <c r="K1314" s="141">
        <v>21.2605</v>
      </c>
      <c r="L1314" s="14">
        <v>29312.67</v>
      </c>
    </row>
    <row r="1315" spans="1:12" x14ac:dyDescent="0.3">
      <c r="A1315" s="6" t="s">
        <v>111</v>
      </c>
      <c r="B1315" s="141">
        <v>0.93320000000000003</v>
      </c>
      <c r="C1315" s="14">
        <v>600.98627340630105</v>
      </c>
      <c r="D1315" s="14"/>
      <c r="E1315" s="141">
        <v>4.32</v>
      </c>
      <c r="F1315" s="14">
        <v>3082.5727141402299</v>
      </c>
      <c r="G1315" s="14"/>
      <c r="H1315" s="141">
        <v>1.5410999999999999</v>
      </c>
      <c r="I1315" s="14">
        <v>1009.98572428507</v>
      </c>
      <c r="J1315" s="14"/>
      <c r="K1315" s="141">
        <v>1.26</v>
      </c>
      <c r="L1315" s="14">
        <v>914.94443576659296</v>
      </c>
    </row>
    <row r="1316" spans="1:12" x14ac:dyDescent="0.3">
      <c r="A1316" s="6" t="s">
        <v>112</v>
      </c>
      <c r="B1316" s="142" t="s">
        <v>189</v>
      </c>
      <c r="C1316" s="143" t="s">
        <v>189</v>
      </c>
      <c r="D1316" s="143"/>
      <c r="E1316" s="142" t="s">
        <v>189</v>
      </c>
      <c r="F1316" s="143" t="s">
        <v>189</v>
      </c>
      <c r="G1316" s="143"/>
      <c r="H1316" s="142" t="s">
        <v>189</v>
      </c>
      <c r="I1316" s="143" t="s">
        <v>189</v>
      </c>
      <c r="J1316" s="143"/>
      <c r="K1316" s="142" t="s">
        <v>189</v>
      </c>
      <c r="L1316" s="143" t="s">
        <v>189</v>
      </c>
    </row>
    <row r="1317" spans="1:12" x14ac:dyDescent="0.3">
      <c r="A1317" s="6" t="s">
        <v>113</v>
      </c>
      <c r="B1317" s="142" t="s">
        <v>189</v>
      </c>
      <c r="C1317" s="143" t="s">
        <v>189</v>
      </c>
      <c r="D1317" s="143"/>
      <c r="E1317" s="142" t="s">
        <v>189</v>
      </c>
      <c r="F1317" s="143" t="s">
        <v>189</v>
      </c>
      <c r="G1317" s="143"/>
      <c r="H1317" s="142" t="s">
        <v>189</v>
      </c>
      <c r="I1317" s="143" t="s">
        <v>189</v>
      </c>
      <c r="J1317" s="143"/>
      <c r="K1317" s="142" t="s">
        <v>189</v>
      </c>
      <c r="L1317" s="143" t="s">
        <v>189</v>
      </c>
    </row>
    <row r="1318" spans="1:12" x14ac:dyDescent="0.3">
      <c r="A1318" s="11" t="s">
        <v>114</v>
      </c>
      <c r="B1318" s="142"/>
      <c r="C1318" s="143"/>
      <c r="D1318" s="143"/>
      <c r="E1318" s="142"/>
      <c r="F1318" s="143"/>
      <c r="G1318" s="143"/>
      <c r="H1318" s="142"/>
      <c r="I1318" s="143"/>
      <c r="J1318" s="143"/>
      <c r="K1318" s="142"/>
      <c r="L1318" s="143"/>
    </row>
    <row r="1319" spans="1:12" x14ac:dyDescent="0.3">
      <c r="A1319" s="6" t="s">
        <v>115</v>
      </c>
      <c r="B1319" s="142" t="s">
        <v>189</v>
      </c>
      <c r="C1319" s="143" t="s">
        <v>189</v>
      </c>
      <c r="D1319" s="143"/>
      <c r="E1319" s="142" t="s">
        <v>189</v>
      </c>
      <c r="F1319" s="143" t="s">
        <v>189</v>
      </c>
      <c r="G1319" s="143"/>
      <c r="H1319" s="142" t="s">
        <v>189</v>
      </c>
      <c r="I1319" s="143" t="s">
        <v>189</v>
      </c>
      <c r="J1319" s="143"/>
      <c r="K1319" s="142" t="s">
        <v>189</v>
      </c>
      <c r="L1319" s="143" t="s">
        <v>189</v>
      </c>
    </row>
    <row r="1320" spans="1:12" x14ac:dyDescent="0.3">
      <c r="A1320" s="6" t="s">
        <v>116</v>
      </c>
      <c r="B1320" s="142" t="s">
        <v>189</v>
      </c>
      <c r="C1320" s="143" t="s">
        <v>189</v>
      </c>
      <c r="D1320" s="143"/>
      <c r="E1320" s="142" t="s">
        <v>189</v>
      </c>
      <c r="F1320" s="143" t="s">
        <v>189</v>
      </c>
      <c r="G1320" s="143"/>
      <c r="H1320" s="142" t="s">
        <v>189</v>
      </c>
      <c r="I1320" s="143" t="s">
        <v>189</v>
      </c>
      <c r="J1320" s="143"/>
      <c r="K1320" s="142" t="s">
        <v>189</v>
      </c>
      <c r="L1320" s="143" t="s">
        <v>189</v>
      </c>
    </row>
    <row r="1321" spans="1:12" x14ac:dyDescent="0.3">
      <c r="A1321" s="6" t="s">
        <v>117</v>
      </c>
      <c r="B1321" s="142" t="s">
        <v>189</v>
      </c>
      <c r="C1321" s="143" t="s">
        <v>189</v>
      </c>
      <c r="D1321" s="143"/>
      <c r="E1321" s="142" t="s">
        <v>189</v>
      </c>
      <c r="F1321" s="143" t="s">
        <v>189</v>
      </c>
      <c r="G1321" s="143"/>
      <c r="H1321" s="142" t="s">
        <v>189</v>
      </c>
      <c r="I1321" s="143" t="s">
        <v>189</v>
      </c>
      <c r="J1321" s="143"/>
      <c r="K1321" s="142" t="s">
        <v>189</v>
      </c>
      <c r="L1321" s="143" t="s">
        <v>189</v>
      </c>
    </row>
    <row r="1322" spans="1:12" x14ac:dyDescent="0.3">
      <c r="A1322" s="6" t="s">
        <v>118</v>
      </c>
      <c r="B1322" s="142" t="s">
        <v>189</v>
      </c>
      <c r="C1322" s="143" t="s">
        <v>189</v>
      </c>
      <c r="D1322" s="143"/>
      <c r="E1322" s="142" t="s">
        <v>189</v>
      </c>
      <c r="F1322" s="143" t="s">
        <v>189</v>
      </c>
      <c r="G1322" s="143"/>
      <c r="H1322" s="142" t="s">
        <v>189</v>
      </c>
      <c r="I1322" s="143" t="s">
        <v>189</v>
      </c>
      <c r="J1322" s="143"/>
      <c r="K1322" s="142" t="s">
        <v>189</v>
      </c>
      <c r="L1322" s="143" t="s">
        <v>189</v>
      </c>
    </row>
    <row r="1323" spans="1:12" x14ac:dyDescent="0.3">
      <c r="A1323" s="6" t="s">
        <v>119</v>
      </c>
      <c r="B1323" s="142" t="s">
        <v>189</v>
      </c>
      <c r="C1323" s="143" t="s">
        <v>189</v>
      </c>
      <c r="D1323" s="143"/>
      <c r="E1323" s="142" t="s">
        <v>189</v>
      </c>
      <c r="F1323" s="143" t="s">
        <v>189</v>
      </c>
      <c r="G1323" s="143"/>
      <c r="H1323" s="142" t="s">
        <v>189</v>
      </c>
      <c r="I1323" s="143" t="s">
        <v>189</v>
      </c>
      <c r="J1323" s="143"/>
      <c r="K1323" s="142" t="s">
        <v>189</v>
      </c>
      <c r="L1323" s="143" t="s">
        <v>189</v>
      </c>
    </row>
    <row r="1324" spans="1:12" x14ac:dyDescent="0.3">
      <c r="A1324" s="6" t="s">
        <v>120</v>
      </c>
      <c r="B1324" s="142" t="s">
        <v>189</v>
      </c>
      <c r="C1324" s="143" t="s">
        <v>189</v>
      </c>
      <c r="D1324" s="143"/>
      <c r="E1324" s="142" t="s">
        <v>189</v>
      </c>
      <c r="F1324" s="143" t="s">
        <v>189</v>
      </c>
      <c r="G1324" s="143"/>
      <c r="H1324" s="142" t="s">
        <v>189</v>
      </c>
      <c r="I1324" s="143" t="s">
        <v>189</v>
      </c>
      <c r="J1324" s="143"/>
      <c r="K1324" s="142" t="s">
        <v>189</v>
      </c>
      <c r="L1324" s="143" t="s">
        <v>189</v>
      </c>
    </row>
    <row r="1325" spans="1:12" x14ac:dyDescent="0.3">
      <c r="A1325" s="6" t="s">
        <v>121</v>
      </c>
      <c r="B1325" s="142" t="s">
        <v>189</v>
      </c>
      <c r="C1325" s="143" t="s">
        <v>189</v>
      </c>
      <c r="D1325" s="143"/>
      <c r="E1325" s="142" t="s">
        <v>189</v>
      </c>
      <c r="F1325" s="143" t="s">
        <v>189</v>
      </c>
      <c r="G1325" s="143"/>
      <c r="H1325" s="142" t="s">
        <v>189</v>
      </c>
      <c r="I1325" s="143" t="s">
        <v>189</v>
      </c>
      <c r="J1325" s="143"/>
      <c r="K1325" s="142" t="s">
        <v>189</v>
      </c>
      <c r="L1325" s="143" t="s">
        <v>189</v>
      </c>
    </row>
    <row r="1326" spans="1:12" x14ac:dyDescent="0.3">
      <c r="A1326" s="6" t="s">
        <v>122</v>
      </c>
      <c r="B1326" s="142" t="s">
        <v>189</v>
      </c>
      <c r="C1326" s="143" t="s">
        <v>189</v>
      </c>
      <c r="D1326" s="143"/>
      <c r="E1326" s="142" t="s">
        <v>189</v>
      </c>
      <c r="F1326" s="143" t="s">
        <v>189</v>
      </c>
      <c r="G1326" s="143"/>
      <c r="H1326" s="142" t="s">
        <v>189</v>
      </c>
      <c r="I1326" s="143" t="s">
        <v>189</v>
      </c>
      <c r="J1326" s="143"/>
      <c r="K1326" s="142" t="s">
        <v>189</v>
      </c>
      <c r="L1326" s="143" t="s">
        <v>189</v>
      </c>
    </row>
    <row r="1327" spans="1:12" x14ac:dyDescent="0.3">
      <c r="A1327" s="6" t="s">
        <v>123</v>
      </c>
      <c r="B1327" s="142" t="s">
        <v>189</v>
      </c>
      <c r="C1327" s="143" t="s">
        <v>189</v>
      </c>
      <c r="D1327" s="143"/>
      <c r="E1327" s="142" t="s">
        <v>189</v>
      </c>
      <c r="F1327" s="143" t="s">
        <v>189</v>
      </c>
      <c r="G1327" s="143"/>
      <c r="H1327" s="142" t="s">
        <v>189</v>
      </c>
      <c r="I1327" s="143" t="s">
        <v>189</v>
      </c>
      <c r="J1327" s="143"/>
      <c r="K1327" s="142" t="s">
        <v>189</v>
      </c>
      <c r="L1327" s="143" t="s">
        <v>189</v>
      </c>
    </row>
    <row r="1328" spans="1:12" x14ac:dyDescent="0.3">
      <c r="A1328" s="6" t="s">
        <v>124</v>
      </c>
      <c r="B1328" s="142" t="s">
        <v>189</v>
      </c>
      <c r="C1328" s="143" t="s">
        <v>189</v>
      </c>
      <c r="D1328" s="143"/>
      <c r="E1328" s="142" t="s">
        <v>189</v>
      </c>
      <c r="F1328" s="143" t="s">
        <v>189</v>
      </c>
      <c r="G1328" s="143"/>
      <c r="H1328" s="141">
        <v>0.2</v>
      </c>
      <c r="I1328" s="14">
        <v>81.2031020306529</v>
      </c>
      <c r="J1328" s="14"/>
      <c r="K1328" s="142" t="s">
        <v>189</v>
      </c>
      <c r="L1328" s="143" t="s">
        <v>189</v>
      </c>
    </row>
    <row r="1329" spans="1:12" x14ac:dyDescent="0.3">
      <c r="A1329" s="6" t="s">
        <v>125</v>
      </c>
      <c r="B1329" s="142" t="s">
        <v>189</v>
      </c>
      <c r="C1329" s="143" t="s">
        <v>189</v>
      </c>
      <c r="D1329" s="143"/>
      <c r="E1329" s="142" t="s">
        <v>189</v>
      </c>
      <c r="F1329" s="143" t="s">
        <v>189</v>
      </c>
      <c r="G1329" s="143"/>
      <c r="H1329" s="142" t="s">
        <v>189</v>
      </c>
      <c r="I1329" s="143" t="s">
        <v>189</v>
      </c>
      <c r="J1329" s="143"/>
      <c r="K1329" s="142" t="s">
        <v>189</v>
      </c>
      <c r="L1329" s="143" t="s">
        <v>189</v>
      </c>
    </row>
    <row r="1330" spans="1:12" x14ac:dyDescent="0.3">
      <c r="A1330" s="6" t="s">
        <v>126</v>
      </c>
      <c r="B1330" s="142" t="s">
        <v>189</v>
      </c>
      <c r="C1330" s="143" t="s">
        <v>189</v>
      </c>
      <c r="D1330" s="143"/>
      <c r="E1330" s="142" t="s">
        <v>189</v>
      </c>
      <c r="F1330" s="143" t="s">
        <v>189</v>
      </c>
      <c r="G1330" s="143"/>
      <c r="H1330" s="142" t="s">
        <v>189</v>
      </c>
      <c r="I1330" s="143" t="s">
        <v>189</v>
      </c>
      <c r="J1330" s="143"/>
      <c r="K1330" s="142" t="s">
        <v>189</v>
      </c>
      <c r="L1330" s="143" t="s">
        <v>189</v>
      </c>
    </row>
    <row r="1331" spans="1:12" x14ac:dyDescent="0.3">
      <c r="A1331" s="6" t="s">
        <v>127</v>
      </c>
      <c r="B1331" s="142" t="s">
        <v>189</v>
      </c>
      <c r="C1331" s="143" t="s">
        <v>189</v>
      </c>
      <c r="D1331" s="143"/>
      <c r="E1331" s="142" t="s">
        <v>189</v>
      </c>
      <c r="F1331" s="143" t="s">
        <v>189</v>
      </c>
      <c r="G1331" s="143"/>
      <c r="H1331" s="142" t="s">
        <v>189</v>
      </c>
      <c r="I1331" s="143" t="s">
        <v>189</v>
      </c>
      <c r="J1331" s="143"/>
      <c r="K1331" s="142" t="s">
        <v>189</v>
      </c>
      <c r="L1331" s="143" t="s">
        <v>189</v>
      </c>
    </row>
    <row r="1332" spans="1:12" x14ac:dyDescent="0.3">
      <c r="A1332" s="11" t="s">
        <v>128</v>
      </c>
      <c r="B1332" s="142" t="s">
        <v>189</v>
      </c>
      <c r="C1332" s="14">
        <v>45539.55</v>
      </c>
      <c r="D1332" s="14"/>
      <c r="E1332" s="142" t="s">
        <v>189</v>
      </c>
      <c r="F1332" s="14">
        <v>36820.32</v>
      </c>
      <c r="G1332" s="14"/>
      <c r="H1332" s="142" t="s">
        <v>189</v>
      </c>
      <c r="I1332" s="14">
        <v>192588.57</v>
      </c>
      <c r="J1332" s="14"/>
      <c r="K1332" s="142" t="s">
        <v>189</v>
      </c>
      <c r="L1332" s="14">
        <v>164098.79999999999</v>
      </c>
    </row>
    <row r="1333" spans="1:12" x14ac:dyDescent="0.3">
      <c r="A1333" s="11" t="s">
        <v>129</v>
      </c>
      <c r="B1333" s="142" t="s">
        <v>189</v>
      </c>
      <c r="C1333" s="14">
        <v>209862.32044053799</v>
      </c>
      <c r="D1333" s="14"/>
      <c r="E1333" s="142" t="s">
        <v>189</v>
      </c>
      <c r="F1333" s="14">
        <v>218614.38927146501</v>
      </c>
      <c r="G1333" s="14"/>
      <c r="H1333" s="142" t="s">
        <v>189</v>
      </c>
      <c r="I1333" s="14">
        <v>5921.7294249864899</v>
      </c>
      <c r="J1333" s="14"/>
      <c r="K1333" s="142" t="s">
        <v>189</v>
      </c>
      <c r="L1333" s="14">
        <v>6211.0394243856299</v>
      </c>
    </row>
    <row r="1334" spans="1:12" x14ac:dyDescent="0.3">
      <c r="A1334" s="207" t="s">
        <v>130</v>
      </c>
      <c r="B1334" s="207"/>
      <c r="C1334" s="207"/>
      <c r="D1334" s="207"/>
      <c r="E1334" s="207"/>
      <c r="F1334" s="207"/>
      <c r="G1334" s="207"/>
      <c r="H1334" s="207"/>
      <c r="I1334" s="207"/>
      <c r="J1334" s="207"/>
      <c r="K1334" s="207"/>
      <c r="L1334" s="207"/>
    </row>
    <row r="1335" spans="1:12" x14ac:dyDescent="0.3">
      <c r="A1335" s="6" t="s">
        <v>131</v>
      </c>
      <c r="B1335" s="141">
        <v>355.36160954152001</v>
      </c>
      <c r="C1335" s="14">
        <v>120109.181679728</v>
      </c>
      <c r="D1335" s="14"/>
      <c r="E1335" s="141">
        <v>295.17374618311499</v>
      </c>
      <c r="F1335" s="14">
        <v>93181.630005074694</v>
      </c>
      <c r="G1335" s="14"/>
      <c r="H1335" s="141">
        <v>37.002811152085201</v>
      </c>
      <c r="I1335" s="14">
        <v>16344.3114860594</v>
      </c>
      <c r="J1335" s="14"/>
      <c r="K1335" s="141">
        <v>28.046257954783101</v>
      </c>
      <c r="L1335" s="14">
        <v>11570.542223226499</v>
      </c>
    </row>
    <row r="1336" spans="1:12" x14ac:dyDescent="0.3">
      <c r="A1336" s="6" t="s">
        <v>132</v>
      </c>
      <c r="B1336" s="141">
        <v>377.08170000000001</v>
      </c>
      <c r="C1336" s="14">
        <v>257105.735429758</v>
      </c>
      <c r="D1336" s="14"/>
      <c r="E1336" s="141">
        <v>204.6</v>
      </c>
      <c r="F1336" s="14">
        <v>143129.54762620601</v>
      </c>
      <c r="G1336" s="14"/>
      <c r="H1336" s="141">
        <v>2.3618999999999999</v>
      </c>
      <c r="I1336" s="14">
        <v>1610.16827651374</v>
      </c>
      <c r="J1336" s="14"/>
      <c r="K1336" s="141">
        <v>2.4</v>
      </c>
      <c r="L1336" s="14">
        <v>1678.6817240727601</v>
      </c>
    </row>
    <row r="1337" spans="1:12" x14ac:dyDescent="0.3">
      <c r="A1337" s="6" t="s">
        <v>133</v>
      </c>
      <c r="B1337" s="142" t="s">
        <v>189</v>
      </c>
      <c r="C1337" s="143" t="s">
        <v>189</v>
      </c>
      <c r="D1337" s="143"/>
      <c r="E1337" s="142" t="s">
        <v>189</v>
      </c>
      <c r="F1337" s="143" t="s">
        <v>189</v>
      </c>
      <c r="G1337" s="143"/>
      <c r="H1337" s="142" t="s">
        <v>189</v>
      </c>
      <c r="I1337" s="143" t="s">
        <v>189</v>
      </c>
      <c r="J1337" s="143"/>
      <c r="K1337" s="142" t="s">
        <v>189</v>
      </c>
      <c r="L1337" s="143" t="s">
        <v>189</v>
      </c>
    </row>
    <row r="1338" spans="1:12" x14ac:dyDescent="0.3">
      <c r="A1338" s="6" t="s">
        <v>134</v>
      </c>
      <c r="B1338" s="141">
        <v>41.2</v>
      </c>
      <c r="C1338" s="14">
        <v>79629.289999999994</v>
      </c>
      <c r="D1338" s="14"/>
      <c r="E1338" s="141">
        <v>40.799999999999997</v>
      </c>
      <c r="F1338" s="14">
        <v>92372.17</v>
      </c>
      <c r="G1338" s="14"/>
      <c r="H1338" s="141">
        <v>6.2</v>
      </c>
      <c r="I1338" s="14">
        <v>9333.91</v>
      </c>
      <c r="J1338" s="14"/>
      <c r="K1338" s="141">
        <v>5.9</v>
      </c>
      <c r="L1338" s="14">
        <v>10319.08</v>
      </c>
    </row>
    <row r="1339" spans="1:12" x14ac:dyDescent="0.3">
      <c r="A1339" s="6" t="s">
        <v>135</v>
      </c>
      <c r="B1339" s="141">
        <v>1100.3338000000001</v>
      </c>
      <c r="C1339" s="14">
        <v>497167.36164639599</v>
      </c>
      <c r="D1339" s="14"/>
      <c r="E1339" s="141">
        <v>1014.94</v>
      </c>
      <c r="F1339" s="14">
        <v>410432.32755033701</v>
      </c>
      <c r="G1339" s="14"/>
      <c r="H1339" s="141">
        <v>43.774900000000002</v>
      </c>
      <c r="I1339" s="14">
        <v>19739.9702209795</v>
      </c>
      <c r="J1339" s="14"/>
      <c r="K1339" s="141">
        <v>38.630000000000003</v>
      </c>
      <c r="L1339" s="14">
        <v>15590.824180628901</v>
      </c>
    </row>
    <row r="1340" spans="1:12" x14ac:dyDescent="0.3">
      <c r="A1340" s="6" t="s">
        <v>136</v>
      </c>
      <c r="B1340" s="141">
        <v>67.295599999999993</v>
      </c>
      <c r="C1340" s="14">
        <v>26324.831833828099</v>
      </c>
      <c r="D1340" s="14"/>
      <c r="E1340" s="141">
        <v>54.97</v>
      </c>
      <c r="F1340" s="14">
        <v>22406.415845219599</v>
      </c>
      <c r="G1340" s="14"/>
      <c r="H1340" s="141">
        <v>4.734</v>
      </c>
      <c r="I1340" s="14">
        <v>1805.91662535355</v>
      </c>
      <c r="J1340" s="14"/>
      <c r="K1340" s="141">
        <v>4.22</v>
      </c>
      <c r="L1340" s="14">
        <v>1677.4501101963799</v>
      </c>
    </row>
    <row r="1341" spans="1:12" x14ac:dyDescent="0.3">
      <c r="A1341" s="6" t="s">
        <v>137</v>
      </c>
      <c r="B1341" s="141">
        <v>42.386699999999998</v>
      </c>
      <c r="C1341" s="14">
        <v>13513.116868139399</v>
      </c>
      <c r="D1341" s="14"/>
      <c r="E1341" s="141">
        <v>47.06</v>
      </c>
      <c r="F1341" s="14">
        <v>12827.5573291036</v>
      </c>
      <c r="G1341" s="14"/>
      <c r="H1341" s="141">
        <v>16.772099999999998</v>
      </c>
      <c r="I1341" s="14">
        <v>5301.8594120074104</v>
      </c>
      <c r="J1341" s="14"/>
      <c r="K1341" s="141">
        <v>13.51</v>
      </c>
      <c r="L1341" s="14">
        <v>3651.4236834426301</v>
      </c>
    </row>
    <row r="1342" spans="1:12" x14ac:dyDescent="0.3">
      <c r="A1342" s="6" t="s">
        <v>138</v>
      </c>
      <c r="B1342" s="141">
        <v>411.26130000000001</v>
      </c>
      <c r="C1342" s="14">
        <v>681439.83604459895</v>
      </c>
      <c r="D1342" s="14"/>
      <c r="E1342" s="141">
        <v>390.34</v>
      </c>
      <c r="F1342" s="14">
        <v>534882.31830362696</v>
      </c>
      <c r="G1342" s="14"/>
      <c r="H1342" s="141">
        <v>4.0266999999999999</v>
      </c>
      <c r="I1342" s="14">
        <v>6679.4753786543697</v>
      </c>
      <c r="J1342" s="14"/>
      <c r="K1342" s="141">
        <v>3.02</v>
      </c>
      <c r="L1342" s="14">
        <v>4142.9103079952401</v>
      </c>
    </row>
    <row r="1343" spans="1:12" x14ac:dyDescent="0.3">
      <c r="A1343" s="6" t="s">
        <v>139</v>
      </c>
      <c r="B1343" s="142" t="s">
        <v>189</v>
      </c>
      <c r="C1343" s="143" t="s">
        <v>189</v>
      </c>
      <c r="D1343" s="143"/>
      <c r="E1343" s="142" t="s">
        <v>189</v>
      </c>
      <c r="F1343" s="143" t="s">
        <v>189</v>
      </c>
      <c r="G1343" s="143"/>
      <c r="H1343" s="142" t="s">
        <v>189</v>
      </c>
      <c r="I1343" s="143" t="s">
        <v>189</v>
      </c>
      <c r="J1343" s="143"/>
      <c r="K1343" s="142" t="s">
        <v>189</v>
      </c>
      <c r="L1343" s="143" t="s">
        <v>189</v>
      </c>
    </row>
    <row r="1344" spans="1:12" x14ac:dyDescent="0.3">
      <c r="A1344" s="6" t="s">
        <v>140</v>
      </c>
      <c r="B1344" s="142" t="s">
        <v>189</v>
      </c>
      <c r="C1344" s="143" t="s">
        <v>189</v>
      </c>
      <c r="D1344" s="143"/>
      <c r="E1344" s="142" t="s">
        <v>189</v>
      </c>
      <c r="F1344" s="143" t="s">
        <v>189</v>
      </c>
      <c r="G1344" s="143"/>
      <c r="H1344" s="142" t="s">
        <v>189</v>
      </c>
      <c r="I1344" s="143" t="s">
        <v>189</v>
      </c>
      <c r="J1344" s="143"/>
      <c r="K1344" s="142" t="s">
        <v>189</v>
      </c>
      <c r="L1344" s="143" t="s">
        <v>189</v>
      </c>
    </row>
    <row r="1345" spans="1:12" x14ac:dyDescent="0.3">
      <c r="A1345" s="6" t="s">
        <v>141</v>
      </c>
      <c r="B1345" s="142" t="s">
        <v>189</v>
      </c>
      <c r="C1345" s="143" t="s">
        <v>189</v>
      </c>
      <c r="D1345" s="143"/>
      <c r="E1345" s="142" t="s">
        <v>189</v>
      </c>
      <c r="F1345" s="143" t="s">
        <v>189</v>
      </c>
      <c r="G1345" s="143"/>
      <c r="H1345" s="142" t="s">
        <v>189</v>
      </c>
      <c r="I1345" s="143" t="s">
        <v>189</v>
      </c>
      <c r="J1345" s="143"/>
      <c r="K1345" s="142" t="s">
        <v>189</v>
      </c>
      <c r="L1345" s="143" t="s">
        <v>189</v>
      </c>
    </row>
    <row r="1346" spans="1:12" x14ac:dyDescent="0.3">
      <c r="A1346" s="6" t="s">
        <v>142</v>
      </c>
      <c r="B1346" s="141">
        <v>16.253799999999998</v>
      </c>
      <c r="C1346" s="14">
        <v>7985.8520215189601</v>
      </c>
      <c r="D1346" s="14"/>
      <c r="E1346" s="141">
        <v>11.6</v>
      </c>
      <c r="F1346" s="14">
        <v>6400.3554315866504</v>
      </c>
      <c r="G1346" s="14"/>
      <c r="H1346" s="141">
        <v>5.2790999999999997</v>
      </c>
      <c r="I1346" s="14">
        <v>2637.8023713627799</v>
      </c>
      <c r="J1346" s="14"/>
      <c r="K1346" s="141">
        <v>4</v>
      </c>
      <c r="L1346" s="14">
        <v>2244.5129382208302</v>
      </c>
    </row>
    <row r="1347" spans="1:12" x14ac:dyDescent="0.3">
      <c r="A1347" s="6" t="s">
        <v>143</v>
      </c>
      <c r="B1347" s="141">
        <v>68.423100000000005</v>
      </c>
      <c r="C1347" s="14">
        <v>112810.501649652</v>
      </c>
      <c r="D1347" s="14"/>
      <c r="E1347" s="141">
        <v>49.9</v>
      </c>
      <c r="F1347" s="14">
        <v>69107.728050129401</v>
      </c>
      <c r="G1347" s="14"/>
      <c r="H1347" s="141">
        <v>3.3014999999999999</v>
      </c>
      <c r="I1347" s="14">
        <v>5016.0254725334098</v>
      </c>
      <c r="J1347" s="14"/>
      <c r="K1347" s="141">
        <v>3.1</v>
      </c>
      <c r="L1347" s="14">
        <v>3956.3017811531099</v>
      </c>
    </row>
    <row r="1348" spans="1:12" x14ac:dyDescent="0.3">
      <c r="A1348" s="6" t="s">
        <v>144</v>
      </c>
      <c r="B1348" s="141">
        <v>106.3717</v>
      </c>
      <c r="C1348" s="14">
        <v>61797.257425255499</v>
      </c>
      <c r="D1348" s="14"/>
      <c r="E1348" s="141">
        <v>103</v>
      </c>
      <c r="F1348" s="14">
        <v>54393.149878721502</v>
      </c>
      <c r="G1348" s="14"/>
      <c r="H1348" s="141">
        <v>17.794</v>
      </c>
      <c r="I1348" s="14">
        <v>10357.5222199623</v>
      </c>
      <c r="J1348" s="14"/>
      <c r="K1348" s="141">
        <v>10.4</v>
      </c>
      <c r="L1348" s="14">
        <v>5502.7465470740499</v>
      </c>
    </row>
    <row r="1349" spans="1:12" x14ac:dyDescent="0.3">
      <c r="A1349" s="6" t="s">
        <v>145</v>
      </c>
      <c r="B1349" s="141">
        <v>13.8</v>
      </c>
      <c r="C1349" s="14">
        <v>11275.828330965</v>
      </c>
      <c r="D1349" s="14"/>
      <c r="E1349" s="141">
        <v>12.5</v>
      </c>
      <c r="F1349" s="14">
        <v>9386.3099965188503</v>
      </c>
      <c r="G1349" s="14"/>
      <c r="H1349" s="141">
        <v>2</v>
      </c>
      <c r="I1349" s="14">
        <v>1651.9345512719699</v>
      </c>
      <c r="J1349" s="14"/>
      <c r="K1349" s="141">
        <v>1.7</v>
      </c>
      <c r="L1349" s="14">
        <v>1290.4086747260999</v>
      </c>
    </row>
    <row r="1350" spans="1:12" x14ac:dyDescent="0.3">
      <c r="A1350" s="6" t="s">
        <v>146</v>
      </c>
      <c r="B1350" s="141">
        <v>12.1</v>
      </c>
      <c r="C1350" s="14">
        <v>9625.9908564290399</v>
      </c>
      <c r="D1350" s="14"/>
      <c r="E1350" s="141">
        <v>11.8</v>
      </c>
      <c r="F1350" s="14">
        <v>10382.386898271399</v>
      </c>
      <c r="G1350" s="14"/>
      <c r="H1350" s="141">
        <v>1.2</v>
      </c>
      <c r="I1350" s="14">
        <v>946.97101027577105</v>
      </c>
      <c r="J1350" s="14"/>
      <c r="K1350" s="141">
        <v>1.8</v>
      </c>
      <c r="L1350" s="14">
        <v>1571.0249060475001</v>
      </c>
    </row>
    <row r="1351" spans="1:12" x14ac:dyDescent="0.3">
      <c r="A1351" s="6" t="s">
        <v>147</v>
      </c>
      <c r="B1351" s="141">
        <v>2.0465</v>
      </c>
      <c r="C1351" s="14">
        <v>3186.6939302826199</v>
      </c>
      <c r="D1351" s="14"/>
      <c r="E1351" s="141">
        <v>1.7</v>
      </c>
      <c r="F1351" s="14">
        <v>3226.86822952586</v>
      </c>
      <c r="G1351" s="14"/>
      <c r="H1351" s="141">
        <v>1.3343</v>
      </c>
      <c r="I1351" s="14">
        <v>2229.04717482045</v>
      </c>
      <c r="J1351" s="14"/>
      <c r="K1351" s="141">
        <v>1.6</v>
      </c>
      <c r="L1351" s="14">
        <v>3258.2879485646399</v>
      </c>
    </row>
    <row r="1352" spans="1:12" x14ac:dyDescent="0.3">
      <c r="A1352" s="6" t="s">
        <v>148</v>
      </c>
      <c r="B1352" s="141">
        <v>7.4897999999999998</v>
      </c>
      <c r="C1352" s="14">
        <v>4609.3080230155501</v>
      </c>
      <c r="D1352" s="14"/>
      <c r="E1352" s="141">
        <v>5.9</v>
      </c>
      <c r="F1352" s="14">
        <v>3336.8219487292899</v>
      </c>
      <c r="G1352" s="14"/>
      <c r="H1352" s="141">
        <v>2.6212</v>
      </c>
      <c r="I1352" s="14">
        <v>1538.1485534963399</v>
      </c>
      <c r="J1352" s="14"/>
      <c r="K1352" s="141">
        <v>1</v>
      </c>
      <c r="L1352" s="14">
        <v>539.27915483867696</v>
      </c>
    </row>
    <row r="1353" spans="1:12" x14ac:dyDescent="0.3">
      <c r="A1353" s="6" t="s">
        <v>149</v>
      </c>
      <c r="B1353" s="142" t="s">
        <v>189</v>
      </c>
      <c r="C1353" s="143" t="s">
        <v>189</v>
      </c>
      <c r="D1353" s="143"/>
      <c r="E1353" s="142" t="s">
        <v>189</v>
      </c>
      <c r="F1353" s="143" t="s">
        <v>189</v>
      </c>
      <c r="G1353" s="143"/>
      <c r="H1353" s="142" t="s">
        <v>189</v>
      </c>
      <c r="I1353" s="143" t="s">
        <v>189</v>
      </c>
      <c r="J1353" s="143"/>
      <c r="K1353" s="142" t="s">
        <v>189</v>
      </c>
      <c r="L1353" s="143" t="s">
        <v>189</v>
      </c>
    </row>
    <row r="1354" spans="1:12" x14ac:dyDescent="0.3">
      <c r="A1354" s="6" t="s">
        <v>150</v>
      </c>
      <c r="B1354" s="142" t="s">
        <v>189</v>
      </c>
      <c r="C1354" s="143" t="s">
        <v>189</v>
      </c>
      <c r="D1354" s="143"/>
      <c r="E1354" s="142" t="s">
        <v>189</v>
      </c>
      <c r="F1354" s="143" t="s">
        <v>189</v>
      </c>
      <c r="G1354" s="143"/>
      <c r="H1354" s="142" t="s">
        <v>189</v>
      </c>
      <c r="I1354" s="143" t="s">
        <v>189</v>
      </c>
      <c r="J1354" s="143"/>
      <c r="K1354" s="142" t="s">
        <v>189</v>
      </c>
      <c r="L1354" s="143" t="s">
        <v>189</v>
      </c>
    </row>
    <row r="1355" spans="1:12" x14ac:dyDescent="0.3">
      <c r="A1355" s="6" t="s">
        <v>151</v>
      </c>
      <c r="B1355" s="142" t="s">
        <v>189</v>
      </c>
      <c r="C1355" s="143" t="s">
        <v>189</v>
      </c>
      <c r="D1355" s="143"/>
      <c r="E1355" s="142" t="s">
        <v>189</v>
      </c>
      <c r="F1355" s="143" t="s">
        <v>189</v>
      </c>
      <c r="G1355" s="143"/>
      <c r="H1355" s="142" t="s">
        <v>189</v>
      </c>
      <c r="I1355" s="143" t="s">
        <v>189</v>
      </c>
      <c r="J1355" s="143"/>
      <c r="K1355" s="142" t="s">
        <v>189</v>
      </c>
      <c r="L1355" s="143" t="s">
        <v>189</v>
      </c>
    </row>
    <row r="1356" spans="1:12" x14ac:dyDescent="0.3">
      <c r="A1356" s="6" t="s">
        <v>152</v>
      </c>
      <c r="B1356" s="142" t="s">
        <v>189</v>
      </c>
      <c r="C1356" s="143" t="s">
        <v>189</v>
      </c>
      <c r="D1356" s="143"/>
      <c r="E1356" s="142" t="s">
        <v>189</v>
      </c>
      <c r="F1356" s="143" t="s">
        <v>189</v>
      </c>
      <c r="G1356" s="143"/>
      <c r="H1356" s="142" t="s">
        <v>189</v>
      </c>
      <c r="I1356" s="143" t="s">
        <v>189</v>
      </c>
      <c r="J1356" s="143"/>
      <c r="K1356" s="142" t="s">
        <v>189</v>
      </c>
      <c r="L1356" s="143" t="s">
        <v>189</v>
      </c>
    </row>
    <row r="1357" spans="1:12" x14ac:dyDescent="0.3">
      <c r="A1357" s="6" t="s">
        <v>153</v>
      </c>
      <c r="B1357" s="141">
        <v>52.1858</v>
      </c>
      <c r="C1357" s="14">
        <v>55626.441147314297</v>
      </c>
      <c r="D1357" s="14"/>
      <c r="E1357" s="141">
        <v>51.2</v>
      </c>
      <c r="F1357" s="14">
        <v>61561.329546457702</v>
      </c>
      <c r="G1357" s="14"/>
      <c r="H1357" s="141">
        <v>3.8605</v>
      </c>
      <c r="I1357" s="14">
        <v>4167.7449389183603</v>
      </c>
      <c r="J1357" s="14"/>
      <c r="K1357" s="141">
        <v>0.9</v>
      </c>
      <c r="L1357" s="14">
        <v>1095.9965450045099</v>
      </c>
    </row>
    <row r="1358" spans="1:12" x14ac:dyDescent="0.3">
      <c r="A1358" s="6" t="s">
        <v>154</v>
      </c>
      <c r="B1358" s="141">
        <v>2.8980000000000001</v>
      </c>
      <c r="C1358" s="14">
        <v>5991.75234915892</v>
      </c>
      <c r="D1358" s="14"/>
      <c r="E1358" s="141">
        <v>10.199999999999999</v>
      </c>
      <c r="F1358" s="14">
        <v>21827.097843364601</v>
      </c>
      <c r="G1358" s="14"/>
      <c r="H1358" s="141">
        <v>0.38390000000000002</v>
      </c>
      <c r="I1358" s="14">
        <v>794.43930274856802</v>
      </c>
      <c r="J1358" s="14"/>
      <c r="K1358" s="141">
        <v>0.4</v>
      </c>
      <c r="L1358" s="14">
        <v>856.72797952046596</v>
      </c>
    </row>
    <row r="1359" spans="1:12" x14ac:dyDescent="0.3">
      <c r="A1359" s="6" t="s">
        <v>155</v>
      </c>
      <c r="B1359" s="141">
        <v>0.9</v>
      </c>
      <c r="C1359" s="14">
        <v>2901.1711839003901</v>
      </c>
      <c r="D1359" s="14"/>
      <c r="E1359" s="141">
        <v>0.9</v>
      </c>
      <c r="F1359" s="14">
        <v>2808.33370601558</v>
      </c>
      <c r="G1359" s="14"/>
      <c r="H1359" s="141">
        <v>1.46E-2</v>
      </c>
      <c r="I1359" s="14">
        <v>47.406691998899497</v>
      </c>
      <c r="J1359" s="14"/>
      <c r="K1359" s="142" t="s">
        <v>189</v>
      </c>
      <c r="L1359" s="143" t="s">
        <v>189</v>
      </c>
    </row>
    <row r="1360" spans="1:12" x14ac:dyDescent="0.3">
      <c r="A1360" s="6" t="s">
        <v>156</v>
      </c>
      <c r="B1360" s="142" t="s">
        <v>189</v>
      </c>
      <c r="C1360" s="143" t="s">
        <v>189</v>
      </c>
      <c r="D1360" s="143"/>
      <c r="E1360" s="142" t="s">
        <v>189</v>
      </c>
      <c r="F1360" s="143" t="s">
        <v>189</v>
      </c>
      <c r="G1360" s="143"/>
      <c r="H1360" s="142" t="s">
        <v>189</v>
      </c>
      <c r="I1360" s="143" t="s">
        <v>189</v>
      </c>
      <c r="J1360" s="143"/>
      <c r="K1360" s="142" t="s">
        <v>189</v>
      </c>
      <c r="L1360" s="143" t="s">
        <v>189</v>
      </c>
    </row>
    <row r="1361" spans="1:12" x14ac:dyDescent="0.3">
      <c r="A1361" s="6" t="s">
        <v>157</v>
      </c>
      <c r="B1361" s="141">
        <v>1.0620000000000001</v>
      </c>
      <c r="C1361" s="14">
        <v>840.30424151468196</v>
      </c>
      <c r="D1361" s="14"/>
      <c r="E1361" s="141">
        <v>0.9</v>
      </c>
      <c r="F1361" s="14">
        <v>1085.98641382194</v>
      </c>
      <c r="G1361" s="14"/>
      <c r="H1361" s="142" t="s">
        <v>189</v>
      </c>
      <c r="I1361" s="143" t="s">
        <v>189</v>
      </c>
      <c r="J1361" s="143"/>
      <c r="K1361" s="142" t="s">
        <v>189</v>
      </c>
      <c r="L1361" s="143" t="s">
        <v>189</v>
      </c>
    </row>
    <row r="1362" spans="1:12" x14ac:dyDescent="0.3">
      <c r="A1362" s="6" t="s">
        <v>158</v>
      </c>
      <c r="B1362" s="142" t="s">
        <v>189</v>
      </c>
      <c r="C1362" s="143" t="s">
        <v>189</v>
      </c>
      <c r="D1362" s="143"/>
      <c r="E1362" s="142" t="s">
        <v>189</v>
      </c>
      <c r="F1362" s="143" t="s">
        <v>189</v>
      </c>
      <c r="G1362" s="143"/>
      <c r="H1362" s="142" t="s">
        <v>189</v>
      </c>
      <c r="I1362" s="143" t="s">
        <v>189</v>
      </c>
      <c r="J1362" s="143"/>
      <c r="K1362" s="142" t="s">
        <v>189</v>
      </c>
      <c r="L1362" s="143" t="s">
        <v>189</v>
      </c>
    </row>
    <row r="1363" spans="1:12" x14ac:dyDescent="0.3">
      <c r="A1363" s="6" t="s">
        <v>159</v>
      </c>
      <c r="B1363" s="142" t="s">
        <v>189</v>
      </c>
      <c r="C1363" s="143" t="s">
        <v>189</v>
      </c>
      <c r="D1363" s="143"/>
      <c r="E1363" s="142" t="s">
        <v>189</v>
      </c>
      <c r="F1363" s="143" t="s">
        <v>189</v>
      </c>
      <c r="G1363" s="143"/>
      <c r="H1363" s="142" t="s">
        <v>189</v>
      </c>
      <c r="I1363" s="143" t="s">
        <v>189</v>
      </c>
      <c r="J1363" s="143"/>
      <c r="K1363" s="142" t="s">
        <v>189</v>
      </c>
      <c r="L1363" s="143" t="s">
        <v>189</v>
      </c>
    </row>
    <row r="1364" spans="1:12" x14ac:dyDescent="0.3">
      <c r="A1364" s="6" t="s">
        <v>160</v>
      </c>
      <c r="B1364" s="142" t="s">
        <v>189</v>
      </c>
      <c r="C1364" s="143" t="s">
        <v>189</v>
      </c>
      <c r="D1364" s="143"/>
      <c r="E1364" s="142" t="s">
        <v>189</v>
      </c>
      <c r="F1364" s="143" t="s">
        <v>189</v>
      </c>
      <c r="G1364" s="143"/>
      <c r="H1364" s="142" t="s">
        <v>189</v>
      </c>
      <c r="I1364" s="143" t="s">
        <v>189</v>
      </c>
      <c r="J1364" s="143"/>
      <c r="K1364" s="142" t="s">
        <v>189</v>
      </c>
      <c r="L1364" s="143" t="s">
        <v>189</v>
      </c>
    </row>
    <row r="1365" spans="1:12" x14ac:dyDescent="0.3">
      <c r="A1365" s="11" t="s">
        <v>161</v>
      </c>
      <c r="B1365" s="142"/>
      <c r="C1365" s="143"/>
      <c r="D1365" s="143"/>
      <c r="E1365" s="142"/>
      <c r="F1365" s="143"/>
      <c r="G1365" s="143"/>
      <c r="H1365" s="142"/>
      <c r="I1365" s="143"/>
      <c r="J1365" s="143"/>
      <c r="K1365" s="142"/>
      <c r="L1365" s="143"/>
    </row>
    <row r="1366" spans="1:12" ht="14.5" x14ac:dyDescent="0.3">
      <c r="A1366" s="6" t="s">
        <v>1239</v>
      </c>
      <c r="B1366" s="141">
        <v>2210</v>
      </c>
      <c r="C1366" s="14">
        <v>374908.68378854898</v>
      </c>
      <c r="D1366" s="14"/>
      <c r="E1366" s="141">
        <v>1661.47837254148</v>
      </c>
      <c r="F1366" s="14">
        <v>247318.67044646799</v>
      </c>
      <c r="G1366" s="14"/>
      <c r="H1366" s="141">
        <v>230</v>
      </c>
      <c r="I1366" s="14">
        <v>53765.713009547697</v>
      </c>
      <c r="J1366" s="14"/>
      <c r="K1366" s="141">
        <v>184.947439634586</v>
      </c>
      <c r="L1366" s="14">
        <v>48808.339665493899</v>
      </c>
    </row>
    <row r="1367" spans="1:12" x14ac:dyDescent="0.3">
      <c r="A1367" s="6" t="s">
        <v>162</v>
      </c>
      <c r="B1367" s="142" t="s">
        <v>189</v>
      </c>
      <c r="C1367" s="143" t="s">
        <v>189</v>
      </c>
      <c r="D1367" s="143"/>
      <c r="E1367" s="142" t="s">
        <v>189</v>
      </c>
      <c r="F1367" s="143" t="s">
        <v>189</v>
      </c>
      <c r="G1367" s="143"/>
      <c r="H1367" s="142" t="s">
        <v>189</v>
      </c>
      <c r="I1367" s="143" t="s">
        <v>189</v>
      </c>
      <c r="J1367" s="143"/>
      <c r="K1367" s="142" t="s">
        <v>189</v>
      </c>
      <c r="L1367" s="143" t="s">
        <v>189</v>
      </c>
    </row>
    <row r="1368" spans="1:12" x14ac:dyDescent="0.3">
      <c r="A1368" s="6" t="s">
        <v>163</v>
      </c>
      <c r="B1368" s="142" t="s">
        <v>189</v>
      </c>
      <c r="C1368" s="143" t="s">
        <v>189</v>
      </c>
      <c r="D1368" s="143"/>
      <c r="E1368" s="142" t="s">
        <v>189</v>
      </c>
      <c r="F1368" s="143" t="s">
        <v>189</v>
      </c>
      <c r="G1368" s="143"/>
      <c r="H1368" s="142" t="s">
        <v>189</v>
      </c>
      <c r="I1368" s="143" t="s">
        <v>189</v>
      </c>
      <c r="J1368" s="143"/>
      <c r="K1368" s="142" t="s">
        <v>189</v>
      </c>
      <c r="L1368" s="143" t="s">
        <v>189</v>
      </c>
    </row>
    <row r="1369" spans="1:12" x14ac:dyDescent="0.3">
      <c r="A1369" s="6" t="s">
        <v>164</v>
      </c>
      <c r="B1369" s="141">
        <v>48.5</v>
      </c>
      <c r="C1369" s="14">
        <v>324033</v>
      </c>
      <c r="D1369" s="14"/>
      <c r="E1369" s="141">
        <v>42.1</v>
      </c>
      <c r="F1369" s="14">
        <v>318532.57</v>
      </c>
      <c r="G1369" s="14"/>
      <c r="H1369" s="141">
        <v>5.3</v>
      </c>
      <c r="I1369" s="14">
        <v>26623.119999999999</v>
      </c>
      <c r="J1369" s="14"/>
      <c r="K1369" s="141">
        <v>5.4</v>
      </c>
      <c r="L1369" s="14">
        <v>31904.46</v>
      </c>
    </row>
    <row r="1370" spans="1:12" x14ac:dyDescent="0.3">
      <c r="A1370" s="6" t="s">
        <v>165</v>
      </c>
      <c r="B1370" s="142" t="s">
        <v>189</v>
      </c>
      <c r="C1370" s="143" t="s">
        <v>189</v>
      </c>
      <c r="D1370" s="143"/>
      <c r="E1370" s="142" t="s">
        <v>189</v>
      </c>
      <c r="F1370" s="143" t="s">
        <v>189</v>
      </c>
      <c r="G1370" s="143"/>
      <c r="H1370" s="142" t="s">
        <v>189</v>
      </c>
      <c r="I1370" s="143" t="s">
        <v>189</v>
      </c>
      <c r="J1370" s="143"/>
      <c r="K1370" s="142" t="s">
        <v>189</v>
      </c>
      <c r="L1370" s="143" t="s">
        <v>189</v>
      </c>
    </row>
    <row r="1371" spans="1:12" x14ac:dyDescent="0.3">
      <c r="A1371" s="11" t="s">
        <v>166</v>
      </c>
      <c r="B1371" s="142" t="s">
        <v>189</v>
      </c>
      <c r="C1371" s="143" t="s">
        <v>189</v>
      </c>
      <c r="D1371" s="143"/>
      <c r="E1371" s="142" t="s">
        <v>189</v>
      </c>
      <c r="F1371" s="143" t="s">
        <v>189</v>
      </c>
      <c r="G1371" s="143"/>
      <c r="H1371" s="142" t="s">
        <v>189</v>
      </c>
      <c r="I1371" s="143" t="s">
        <v>189</v>
      </c>
      <c r="J1371" s="143"/>
      <c r="K1371" s="142" t="s">
        <v>189</v>
      </c>
      <c r="L1371" s="143" t="s">
        <v>189</v>
      </c>
    </row>
    <row r="1372" spans="1:12" x14ac:dyDescent="0.3">
      <c r="A1372" s="6" t="s">
        <v>167</v>
      </c>
      <c r="B1372" s="142" t="s">
        <v>189</v>
      </c>
      <c r="C1372" s="143" t="s">
        <v>189</v>
      </c>
      <c r="D1372" s="143"/>
      <c r="E1372" s="142" t="s">
        <v>189</v>
      </c>
      <c r="F1372" s="143" t="s">
        <v>189</v>
      </c>
      <c r="G1372" s="143"/>
      <c r="H1372" s="142" t="s">
        <v>189</v>
      </c>
      <c r="I1372" s="143" t="s">
        <v>189</v>
      </c>
      <c r="J1372" s="143"/>
      <c r="K1372" s="142" t="s">
        <v>189</v>
      </c>
      <c r="L1372" s="143" t="s">
        <v>189</v>
      </c>
    </row>
    <row r="1373" spans="1:12" x14ac:dyDescent="0.3">
      <c r="A1373" s="6" t="s">
        <v>168</v>
      </c>
      <c r="B1373" s="142" t="s">
        <v>189</v>
      </c>
      <c r="C1373" s="14">
        <v>92132.49</v>
      </c>
      <c r="D1373" s="14"/>
      <c r="E1373" s="142" t="s">
        <v>189</v>
      </c>
      <c r="F1373" s="14">
        <v>94438.01</v>
      </c>
      <c r="G1373" s="14"/>
      <c r="H1373" s="142" t="s">
        <v>189</v>
      </c>
      <c r="I1373" s="14">
        <v>28284.03</v>
      </c>
      <c r="J1373" s="14"/>
      <c r="K1373" s="142" t="s">
        <v>189</v>
      </c>
      <c r="L1373" s="14">
        <v>29802.37</v>
      </c>
    </row>
    <row r="1374" spans="1:12" ht="14.5" x14ac:dyDescent="0.3">
      <c r="A1374" s="207" t="s">
        <v>1240</v>
      </c>
      <c r="B1374" s="207"/>
      <c r="C1374" s="207"/>
      <c r="D1374" s="207"/>
      <c r="E1374" s="207"/>
      <c r="F1374" s="207"/>
      <c r="G1374" s="207"/>
      <c r="H1374" s="207"/>
      <c r="I1374" s="207"/>
      <c r="J1374" s="207"/>
      <c r="K1374" s="207"/>
      <c r="L1374" s="207"/>
    </row>
    <row r="1375" spans="1:12" x14ac:dyDescent="0.3">
      <c r="A1375" s="6" t="s">
        <v>169</v>
      </c>
      <c r="B1375" s="141">
        <v>66.584000000000003</v>
      </c>
      <c r="C1375" s="14">
        <v>233372.16496718201</v>
      </c>
      <c r="D1375" s="14"/>
      <c r="E1375" s="141">
        <v>68.849999999999994</v>
      </c>
      <c r="F1375" s="14">
        <v>254103.992799531</v>
      </c>
      <c r="G1375" s="14"/>
      <c r="H1375" s="141">
        <v>44.731000000000002</v>
      </c>
      <c r="I1375" s="14">
        <v>139487.38501645799</v>
      </c>
      <c r="J1375" s="14"/>
      <c r="K1375" s="141">
        <v>45.89</v>
      </c>
      <c r="L1375" s="14">
        <v>150685.94781294299</v>
      </c>
    </row>
    <row r="1376" spans="1:12" x14ac:dyDescent="0.3">
      <c r="A1376" s="6" t="s">
        <v>170</v>
      </c>
      <c r="B1376" s="141">
        <v>3.7</v>
      </c>
      <c r="C1376" s="14">
        <v>10310.8411190231</v>
      </c>
      <c r="D1376" s="14"/>
      <c r="E1376" s="141">
        <v>3.6</v>
      </c>
      <c r="F1376" s="14">
        <v>9861.6228518915905</v>
      </c>
      <c r="G1376" s="14"/>
      <c r="H1376" s="141">
        <v>2.9</v>
      </c>
      <c r="I1376" s="14">
        <v>8099.9079980817696</v>
      </c>
      <c r="J1376" s="14"/>
      <c r="K1376" s="141">
        <v>2.9</v>
      </c>
      <c r="L1376" s="14">
        <v>7962.2095621143799</v>
      </c>
    </row>
    <row r="1377" spans="1:12" x14ac:dyDescent="0.3">
      <c r="A1377" s="6" t="s">
        <v>171</v>
      </c>
      <c r="B1377" s="141">
        <v>17.966999999999999</v>
      </c>
      <c r="C1377" s="14">
        <v>40876.425831676097</v>
      </c>
      <c r="D1377" s="14"/>
      <c r="E1377" s="141">
        <v>17.73</v>
      </c>
      <c r="F1377" s="14">
        <v>38038.008865468197</v>
      </c>
      <c r="G1377" s="14"/>
      <c r="H1377" s="141">
        <v>54.847000000000001</v>
      </c>
      <c r="I1377" s="14">
        <v>147715.09089566401</v>
      </c>
      <c r="J1377" s="14"/>
      <c r="K1377" s="141">
        <v>54.9</v>
      </c>
      <c r="L1377" s="14">
        <v>139429.93520579301</v>
      </c>
    </row>
    <row r="1378" spans="1:12" x14ac:dyDescent="0.3">
      <c r="A1378" s="6" t="s">
        <v>172</v>
      </c>
      <c r="B1378" s="141">
        <v>6</v>
      </c>
      <c r="C1378" s="14">
        <v>23684.8973442426</v>
      </c>
      <c r="D1378" s="14"/>
      <c r="E1378" s="141">
        <v>5.3</v>
      </c>
      <c r="F1378" s="14">
        <v>22260.645517275501</v>
      </c>
      <c r="G1378" s="14"/>
      <c r="H1378" s="141">
        <v>24.7</v>
      </c>
      <c r="I1378" s="14">
        <v>84400.705369975301</v>
      </c>
      <c r="J1378" s="14"/>
      <c r="K1378" s="141">
        <v>22.4</v>
      </c>
      <c r="L1378" s="14">
        <v>81440.188320074696</v>
      </c>
    </row>
    <row r="1379" spans="1:12" x14ac:dyDescent="0.3">
      <c r="A1379" s="6" t="s">
        <v>173</v>
      </c>
      <c r="B1379" s="141">
        <v>39.9</v>
      </c>
      <c r="C1379" s="14">
        <v>74280.740470995399</v>
      </c>
      <c r="D1379" s="14"/>
      <c r="E1379" s="141">
        <v>40.299999999999997</v>
      </c>
      <c r="F1379" s="14">
        <v>70373.834156398094</v>
      </c>
      <c r="G1379" s="14"/>
      <c r="H1379" s="141">
        <v>19.399999999999999</v>
      </c>
      <c r="I1379" s="14">
        <v>42061.056357165297</v>
      </c>
      <c r="J1379" s="14"/>
      <c r="K1379" s="141">
        <v>19.399999999999999</v>
      </c>
      <c r="L1379" s="14">
        <v>39453.270863021098</v>
      </c>
    </row>
    <row r="1380" spans="1:12" x14ac:dyDescent="0.3">
      <c r="A1380" s="6" t="s">
        <v>174</v>
      </c>
      <c r="B1380" s="141">
        <v>3.9</v>
      </c>
      <c r="C1380" s="14">
        <v>12765.5274460746</v>
      </c>
      <c r="D1380" s="14"/>
      <c r="E1380" s="141">
        <v>4</v>
      </c>
      <c r="F1380" s="14">
        <v>13498.726971182499</v>
      </c>
      <c r="G1380" s="14"/>
      <c r="H1380" s="141">
        <v>2.8</v>
      </c>
      <c r="I1380" s="14">
        <v>9886.1445873360499</v>
      </c>
      <c r="J1380" s="14"/>
      <c r="K1380" s="141">
        <v>2.7</v>
      </c>
      <c r="L1380" s="14">
        <v>9828.5931027740608</v>
      </c>
    </row>
    <row r="1381" spans="1:12" x14ac:dyDescent="0.3">
      <c r="A1381" s="6" t="s">
        <v>175</v>
      </c>
      <c r="B1381" s="141">
        <v>1667</v>
      </c>
      <c r="C1381" s="14">
        <v>87869.999850331704</v>
      </c>
      <c r="D1381" s="14"/>
      <c r="E1381" s="141">
        <v>1634</v>
      </c>
      <c r="F1381" s="14">
        <v>93107.094010577493</v>
      </c>
      <c r="G1381" s="14"/>
      <c r="H1381" s="141">
        <v>2365</v>
      </c>
      <c r="I1381" s="14">
        <v>123979.973381665</v>
      </c>
      <c r="J1381" s="14"/>
      <c r="K1381" s="141">
        <v>2486</v>
      </c>
      <c r="L1381" s="14">
        <v>140879.308730144</v>
      </c>
    </row>
    <row r="1382" spans="1:12" x14ac:dyDescent="0.3">
      <c r="A1382" s="6" t="s">
        <v>176</v>
      </c>
      <c r="B1382" s="141">
        <v>384</v>
      </c>
      <c r="C1382" s="14">
        <v>49627.445489227401</v>
      </c>
      <c r="D1382" s="14"/>
      <c r="E1382" s="141">
        <v>392</v>
      </c>
      <c r="F1382" s="14">
        <v>53447.724886783602</v>
      </c>
      <c r="G1382" s="14"/>
      <c r="H1382" s="141">
        <v>3643</v>
      </c>
      <c r="I1382" s="14">
        <v>373714.409284817</v>
      </c>
      <c r="J1382" s="14"/>
      <c r="K1382" s="141">
        <v>3669</v>
      </c>
      <c r="L1382" s="14">
        <v>397082.58767159499</v>
      </c>
    </row>
    <row r="1383" spans="1:12" x14ac:dyDescent="0.3">
      <c r="A1383" s="6" t="s">
        <v>177</v>
      </c>
      <c r="B1383" s="141">
        <v>657</v>
      </c>
      <c r="C1383" s="14">
        <v>144447.05028720599</v>
      </c>
      <c r="D1383" s="14"/>
      <c r="E1383" s="141">
        <v>663</v>
      </c>
      <c r="F1383" s="14">
        <v>131626.87989253699</v>
      </c>
      <c r="G1383" s="14"/>
      <c r="H1383" s="141">
        <v>158</v>
      </c>
      <c r="I1383" s="14">
        <v>29409.4978875208</v>
      </c>
      <c r="J1383" s="14"/>
      <c r="K1383" s="141">
        <v>159</v>
      </c>
      <c r="L1383" s="14">
        <v>26724.857456940299</v>
      </c>
    </row>
    <row r="1384" spans="1:12" x14ac:dyDescent="0.3">
      <c r="A1384" s="6" t="s">
        <v>178</v>
      </c>
      <c r="B1384" s="141">
        <v>0.8</v>
      </c>
      <c r="C1384" s="14">
        <v>10419.896719750899</v>
      </c>
      <c r="D1384" s="14"/>
      <c r="E1384" s="141">
        <v>0.7</v>
      </c>
      <c r="F1384" s="14">
        <v>9500.3408342329003</v>
      </c>
      <c r="G1384" s="14"/>
      <c r="H1384" s="141">
        <v>1</v>
      </c>
      <c r="I1384" s="14">
        <v>14114.3168958552</v>
      </c>
      <c r="J1384" s="14"/>
      <c r="K1384" s="141">
        <v>0.9</v>
      </c>
      <c r="L1384" s="14">
        <v>13236.406384933</v>
      </c>
    </row>
    <row r="1385" spans="1:12" x14ac:dyDescent="0.3">
      <c r="A1385" s="6" t="s">
        <v>179</v>
      </c>
      <c r="B1385" s="142" t="s">
        <v>189</v>
      </c>
      <c r="C1385" s="143" t="s">
        <v>189</v>
      </c>
      <c r="D1385" s="143"/>
      <c r="E1385" s="142" t="s">
        <v>189</v>
      </c>
      <c r="F1385" s="143" t="s">
        <v>189</v>
      </c>
      <c r="G1385" s="143"/>
      <c r="H1385" s="142" t="s">
        <v>189</v>
      </c>
      <c r="I1385" s="143" t="s">
        <v>189</v>
      </c>
      <c r="J1385" s="143"/>
      <c r="K1385" s="142" t="s">
        <v>189</v>
      </c>
      <c r="L1385" s="143" t="s">
        <v>189</v>
      </c>
    </row>
    <row r="1386" spans="1:12" x14ac:dyDescent="0.3">
      <c r="A1386" s="6" t="s">
        <v>180</v>
      </c>
      <c r="B1386" s="142" t="s">
        <v>189</v>
      </c>
      <c r="C1386" s="143" t="s">
        <v>189</v>
      </c>
      <c r="D1386" s="143"/>
      <c r="E1386" s="142" t="s">
        <v>189</v>
      </c>
      <c r="F1386" s="143" t="s">
        <v>189</v>
      </c>
      <c r="G1386" s="143"/>
      <c r="H1386" s="142" t="s">
        <v>189</v>
      </c>
      <c r="I1386" s="143" t="s">
        <v>189</v>
      </c>
      <c r="J1386" s="143"/>
      <c r="K1386" s="142" t="s">
        <v>189</v>
      </c>
      <c r="L1386" s="143" t="s">
        <v>189</v>
      </c>
    </row>
    <row r="1387" spans="1:12" x14ac:dyDescent="0.3">
      <c r="A1387" s="7" t="s">
        <v>181</v>
      </c>
      <c r="B1387" s="144" t="s">
        <v>189</v>
      </c>
      <c r="C1387" s="145" t="s">
        <v>189</v>
      </c>
      <c r="D1387" s="145"/>
      <c r="E1387" s="144" t="s">
        <v>189</v>
      </c>
      <c r="F1387" s="145" t="s">
        <v>189</v>
      </c>
      <c r="G1387" s="145"/>
      <c r="H1387" s="144" t="s">
        <v>189</v>
      </c>
      <c r="I1387" s="145" t="s">
        <v>189</v>
      </c>
      <c r="J1387" s="145"/>
      <c r="K1387" s="144" t="s">
        <v>189</v>
      </c>
      <c r="L1387" s="145" t="s">
        <v>189</v>
      </c>
    </row>
    <row r="1389" spans="1:12" x14ac:dyDescent="0.3">
      <c r="A1389" s="146" t="s">
        <v>1229</v>
      </c>
      <c r="B1389" s="146"/>
    </row>
    <row r="1390" spans="1:12" x14ac:dyDescent="0.3">
      <c r="A1390" s="147" t="s">
        <v>1230</v>
      </c>
      <c r="B1390" s="147"/>
    </row>
    <row r="1391" spans="1:12" x14ac:dyDescent="0.3">
      <c r="A1391" s="13" t="s">
        <v>246</v>
      </c>
      <c r="B1391" s="13"/>
    </row>
    <row r="1392" spans="1:12" x14ac:dyDescent="0.3">
      <c r="A1392" s="147" t="s">
        <v>1231</v>
      </c>
      <c r="B1392" s="147"/>
    </row>
    <row r="1393" spans="1:7" x14ac:dyDescent="0.3">
      <c r="A1393" s="148" t="s">
        <v>1232</v>
      </c>
      <c r="B1393" s="148"/>
    </row>
    <row r="1394" spans="1:7" x14ac:dyDescent="0.3">
      <c r="A1394" s="148" t="s">
        <v>1238</v>
      </c>
      <c r="B1394" s="148"/>
    </row>
    <row r="1395" spans="1:7" x14ac:dyDescent="0.3">
      <c r="A1395" s="1" t="s">
        <v>1233</v>
      </c>
      <c r="B1395" s="1"/>
    </row>
    <row r="1396" spans="1:7" x14ac:dyDescent="0.3">
      <c r="A1396" s="1" t="s">
        <v>1234</v>
      </c>
      <c r="B1396" s="1"/>
    </row>
    <row r="1397" spans="1:7" x14ac:dyDescent="0.3">
      <c r="A1397" s="1" t="s">
        <v>1235</v>
      </c>
      <c r="B1397" s="1"/>
    </row>
    <row r="1398" spans="1:7" x14ac:dyDescent="0.3">
      <c r="A1398" s="1" t="s">
        <v>1236</v>
      </c>
      <c r="B1398" s="1"/>
    </row>
    <row r="1401" spans="1:7" ht="14.5" x14ac:dyDescent="0.3">
      <c r="A1401" s="137" t="s">
        <v>1276</v>
      </c>
      <c r="B1401" s="137"/>
      <c r="C1401" s="6"/>
      <c r="D1401" s="6"/>
      <c r="E1401" s="6"/>
      <c r="F1401" s="6"/>
      <c r="G1401" s="6"/>
    </row>
    <row r="1402" spans="1:7" x14ac:dyDescent="0.3">
      <c r="A1402" s="7"/>
      <c r="B1402" s="7"/>
      <c r="C1402" s="7"/>
      <c r="D1402" s="7"/>
      <c r="E1402" s="7"/>
      <c r="F1402" s="138" t="s">
        <v>1227</v>
      </c>
      <c r="G1402" s="150"/>
    </row>
    <row r="1403" spans="1:7" x14ac:dyDescent="0.3">
      <c r="A1403" s="6"/>
      <c r="B1403" s="202" t="s">
        <v>29</v>
      </c>
      <c r="C1403" s="202"/>
      <c r="D1403" s="202"/>
      <c r="E1403" s="202"/>
      <c r="F1403" s="202"/>
      <c r="G1403" s="6"/>
    </row>
    <row r="1404" spans="1:7" x14ac:dyDescent="0.3">
      <c r="A1404" s="6"/>
      <c r="B1404" s="201">
        <v>2023</v>
      </c>
      <c r="C1404" s="201"/>
      <c r="D1404" s="12"/>
      <c r="E1404" s="201">
        <v>2024</v>
      </c>
      <c r="F1404" s="201"/>
      <c r="G1404" s="10"/>
    </row>
    <row r="1405" spans="1:7" x14ac:dyDescent="0.3">
      <c r="A1405" s="7"/>
      <c r="B1405" s="139" t="s">
        <v>1228</v>
      </c>
      <c r="C1405" s="140" t="s">
        <v>5</v>
      </c>
      <c r="D1405" s="140"/>
      <c r="E1405" s="139" t="s">
        <v>1228</v>
      </c>
      <c r="F1405" s="140" t="s">
        <v>5</v>
      </c>
      <c r="G1405" s="151"/>
    </row>
    <row r="1406" spans="1:7" x14ac:dyDescent="0.3">
      <c r="A1406" s="206" t="s">
        <v>62</v>
      </c>
      <c r="B1406" s="206"/>
      <c r="C1406" s="206"/>
      <c r="D1406" s="206"/>
      <c r="E1406" s="206"/>
      <c r="F1406" s="206"/>
      <c r="G1406" s="6"/>
    </row>
    <row r="1407" spans="1:7" x14ac:dyDescent="0.3">
      <c r="A1407" s="11" t="s">
        <v>63</v>
      </c>
      <c r="B1407" s="6"/>
      <c r="C1407" s="6"/>
      <c r="D1407" s="6"/>
      <c r="E1407" s="6"/>
      <c r="F1407" s="6"/>
      <c r="G1407" s="6"/>
    </row>
    <row r="1408" spans="1:7" x14ac:dyDescent="0.3">
      <c r="A1408" s="6" t="s">
        <v>64</v>
      </c>
      <c r="B1408" s="141">
        <v>3039.7927</v>
      </c>
      <c r="C1408" s="14">
        <v>769102.69136934297</v>
      </c>
      <c r="D1408" s="14"/>
      <c r="E1408" s="141">
        <v>2632.5309999999999</v>
      </c>
      <c r="F1408" s="14">
        <v>592079.21705555404</v>
      </c>
      <c r="G1408" s="14"/>
    </row>
    <row r="1409" spans="1:7" x14ac:dyDescent="0.3">
      <c r="A1409" s="6" t="s">
        <v>65</v>
      </c>
      <c r="B1409" s="141">
        <v>3688</v>
      </c>
      <c r="C1409" s="14">
        <v>1833815.1362417301</v>
      </c>
      <c r="D1409" s="14"/>
      <c r="E1409" s="141">
        <v>3500.0738999999999</v>
      </c>
      <c r="F1409" s="14">
        <v>1534218.9174548101</v>
      </c>
      <c r="G1409" s="14"/>
    </row>
    <row r="1410" spans="1:7" x14ac:dyDescent="0.3">
      <c r="A1410" s="6" t="s">
        <v>66</v>
      </c>
      <c r="B1410" s="141">
        <v>10.6</v>
      </c>
      <c r="C1410" s="14">
        <v>2075.2953135919402</v>
      </c>
      <c r="D1410" s="14"/>
      <c r="E1410" s="141">
        <v>11.7</v>
      </c>
      <c r="F1410" s="14">
        <v>1982.5372433797199</v>
      </c>
      <c r="G1410" s="14"/>
    </row>
    <row r="1411" spans="1:7" x14ac:dyDescent="0.3">
      <c r="A1411" s="6" t="s">
        <v>67</v>
      </c>
      <c r="B1411" s="141">
        <v>1158.7599</v>
      </c>
      <c r="C1411" s="14">
        <v>253665.362396121</v>
      </c>
      <c r="D1411" s="14"/>
      <c r="E1411" s="141">
        <v>891.56479999999999</v>
      </c>
      <c r="F1411" s="14">
        <v>172068.498971219</v>
      </c>
      <c r="G1411" s="14"/>
    </row>
    <row r="1412" spans="1:7" x14ac:dyDescent="0.3">
      <c r="A1412" s="6" t="s">
        <v>68</v>
      </c>
      <c r="B1412" s="141">
        <v>225.7</v>
      </c>
      <c r="C1412" s="14">
        <v>62370.280482497001</v>
      </c>
      <c r="D1412" s="14"/>
      <c r="E1412" s="141">
        <v>206.7</v>
      </c>
      <c r="F1412" s="14">
        <v>57057.926142690201</v>
      </c>
      <c r="G1412" s="14"/>
    </row>
    <row r="1413" spans="1:7" x14ac:dyDescent="0.3">
      <c r="A1413" s="6" t="s">
        <v>69</v>
      </c>
      <c r="B1413" s="141">
        <v>1383.7</v>
      </c>
      <c r="C1413" s="14">
        <v>541923.59523575497</v>
      </c>
      <c r="D1413" s="14"/>
      <c r="E1413" s="141">
        <v>1435</v>
      </c>
      <c r="F1413" s="14">
        <v>514241.75738364499</v>
      </c>
      <c r="G1413" s="14"/>
    </row>
    <row r="1414" spans="1:7" x14ac:dyDescent="0.3">
      <c r="A1414" s="6" t="s">
        <v>70</v>
      </c>
      <c r="B1414" s="141">
        <v>5.8</v>
      </c>
      <c r="C1414" s="14">
        <v>2634.5295489422901</v>
      </c>
      <c r="D1414" s="14"/>
      <c r="E1414" s="141">
        <v>5.4</v>
      </c>
      <c r="F1414" s="14">
        <v>2072.5297493826301</v>
      </c>
      <c r="G1414" s="14"/>
    </row>
    <row r="1415" spans="1:7" x14ac:dyDescent="0.3">
      <c r="A1415" s="6" t="s">
        <v>71</v>
      </c>
      <c r="B1415" s="141">
        <v>5331.3357999999998</v>
      </c>
      <c r="C1415" s="14">
        <v>1510687.3047970301</v>
      </c>
      <c r="D1415" s="14"/>
      <c r="E1415" s="141">
        <v>4924.5200000000004</v>
      </c>
      <c r="F1415" s="14">
        <v>1144346.2413273701</v>
      </c>
      <c r="G1415" s="14"/>
    </row>
    <row r="1416" spans="1:7" x14ac:dyDescent="0.3">
      <c r="A1416" s="6" t="s">
        <v>72</v>
      </c>
      <c r="B1416" s="141">
        <v>382</v>
      </c>
      <c r="C1416" s="14">
        <v>246329.21743495099</v>
      </c>
      <c r="D1416" s="14"/>
      <c r="E1416" s="141">
        <v>378.8</v>
      </c>
      <c r="F1416" s="14">
        <v>200132.60236507701</v>
      </c>
      <c r="G1416" s="14"/>
    </row>
    <row r="1417" spans="1:7" x14ac:dyDescent="0.3">
      <c r="A1417" s="6" t="s">
        <v>73</v>
      </c>
      <c r="B1417" s="141">
        <v>2931.101211356</v>
      </c>
      <c r="C1417" s="14">
        <v>88369.244369360895</v>
      </c>
      <c r="D1417" s="14"/>
      <c r="E1417" s="141">
        <v>2622.1454923289998</v>
      </c>
      <c r="F1417" s="14">
        <v>70658.851123697503</v>
      </c>
      <c r="G1417" s="14"/>
    </row>
    <row r="1418" spans="1:7" x14ac:dyDescent="0.3">
      <c r="A1418" s="11" t="s">
        <v>74</v>
      </c>
      <c r="B1418" s="142"/>
      <c r="C1418" s="143"/>
      <c r="D1418" s="143"/>
      <c r="E1418" s="142"/>
      <c r="F1418" s="143"/>
      <c r="G1418" s="143"/>
    </row>
    <row r="1419" spans="1:7" x14ac:dyDescent="0.3">
      <c r="A1419" s="6" t="s">
        <v>75</v>
      </c>
      <c r="B1419" s="141">
        <v>87.9</v>
      </c>
      <c r="C1419" s="14">
        <v>56084.982564786798</v>
      </c>
      <c r="D1419" s="14"/>
      <c r="E1419" s="141">
        <v>101.8</v>
      </c>
      <c r="F1419" s="14">
        <v>61250.809489290601</v>
      </c>
      <c r="G1419" s="14"/>
    </row>
    <row r="1420" spans="1:7" x14ac:dyDescent="0.3">
      <c r="A1420" s="6" t="s">
        <v>76</v>
      </c>
      <c r="B1420" s="141">
        <v>10.5</v>
      </c>
      <c r="C1420" s="14">
        <v>23029.904095808201</v>
      </c>
      <c r="D1420" s="14"/>
      <c r="E1420" s="141">
        <v>10.9</v>
      </c>
      <c r="F1420" s="14">
        <v>22453.5935015619</v>
      </c>
      <c r="G1420" s="14"/>
    </row>
    <row r="1421" spans="1:7" x14ac:dyDescent="0.3">
      <c r="A1421" s="6" t="s">
        <v>77</v>
      </c>
      <c r="B1421" s="141">
        <v>40</v>
      </c>
      <c r="C1421" s="14">
        <v>39965.044053363097</v>
      </c>
      <c r="D1421" s="14"/>
      <c r="E1421" s="141">
        <v>36.9</v>
      </c>
      <c r="F1421" s="14">
        <v>34645.692167951704</v>
      </c>
      <c r="G1421" s="14"/>
    </row>
    <row r="1422" spans="1:7" x14ac:dyDescent="0.3">
      <c r="A1422" s="6" t="s">
        <v>78</v>
      </c>
      <c r="B1422" s="141">
        <v>23.6</v>
      </c>
      <c r="C1422" s="14">
        <v>28319.608856960302</v>
      </c>
      <c r="D1422" s="14"/>
      <c r="E1422" s="141">
        <v>25.9</v>
      </c>
      <c r="F1422" s="14">
        <v>29306.6717107529</v>
      </c>
      <c r="G1422" s="14"/>
    </row>
    <row r="1423" spans="1:7" x14ac:dyDescent="0.3">
      <c r="A1423" s="6" t="s">
        <v>79</v>
      </c>
      <c r="B1423" s="141">
        <v>4.2</v>
      </c>
      <c r="C1423" s="14">
        <v>12046.057312797901</v>
      </c>
      <c r="D1423" s="14"/>
      <c r="E1423" s="141">
        <v>5.3</v>
      </c>
      <c r="F1423" s="14">
        <v>14315.527284562701</v>
      </c>
      <c r="G1423" s="14"/>
    </row>
    <row r="1424" spans="1:7" x14ac:dyDescent="0.3">
      <c r="A1424" s="6" t="s">
        <v>80</v>
      </c>
      <c r="B1424" s="141">
        <v>4.0999999999999996</v>
      </c>
      <c r="C1424" s="14">
        <v>1495.0609806723</v>
      </c>
      <c r="D1424" s="14"/>
      <c r="E1424" s="141">
        <v>4.2</v>
      </c>
      <c r="F1424" s="14">
        <v>1440.3497949713301</v>
      </c>
      <c r="G1424" s="14"/>
    </row>
    <row r="1425" spans="1:7" x14ac:dyDescent="0.3">
      <c r="A1425" s="6" t="s">
        <v>81</v>
      </c>
      <c r="B1425" s="141">
        <v>4.0999999999999996</v>
      </c>
      <c r="C1425" s="14">
        <v>366.00437849403301</v>
      </c>
      <c r="D1425" s="14"/>
      <c r="E1425" s="141">
        <v>3.1</v>
      </c>
      <c r="F1425" s="14">
        <v>260.456563218604</v>
      </c>
      <c r="G1425" s="14"/>
    </row>
    <row r="1426" spans="1:7" x14ac:dyDescent="0.3">
      <c r="A1426" s="11" t="s">
        <v>82</v>
      </c>
      <c r="B1426" s="142"/>
      <c r="C1426" s="143"/>
      <c r="D1426" s="143"/>
      <c r="E1426" s="142"/>
      <c r="F1426" s="143"/>
      <c r="G1426" s="143"/>
    </row>
    <row r="1427" spans="1:7" x14ac:dyDescent="0.3">
      <c r="A1427" s="6" t="s">
        <v>83</v>
      </c>
      <c r="B1427" s="141">
        <v>1265.4347</v>
      </c>
      <c r="C1427" s="14">
        <v>1042573.0210041</v>
      </c>
      <c r="D1427" s="14"/>
      <c r="E1427" s="141">
        <v>1412.74</v>
      </c>
      <c r="F1427" s="14">
        <v>1144066.25</v>
      </c>
      <c r="G1427" s="14"/>
    </row>
    <row r="1428" spans="1:7" x14ac:dyDescent="0.3">
      <c r="A1428" s="6" t="s">
        <v>84</v>
      </c>
      <c r="B1428" s="141">
        <v>38.272199999999998</v>
      </c>
      <c r="C1428" s="14">
        <v>17234.414596697799</v>
      </c>
      <c r="D1428" s="14"/>
      <c r="E1428" s="141">
        <v>37.44</v>
      </c>
      <c r="F1428" s="14">
        <v>19053.4128113402</v>
      </c>
      <c r="G1428" s="14"/>
    </row>
    <row r="1429" spans="1:7" x14ac:dyDescent="0.3">
      <c r="A1429" s="6" t="s">
        <v>85</v>
      </c>
      <c r="B1429" s="141">
        <v>152.5814</v>
      </c>
      <c r="C1429" s="14">
        <v>208889.95957199999</v>
      </c>
      <c r="D1429" s="14"/>
      <c r="E1429" s="141">
        <v>152.57140000000001</v>
      </c>
      <c r="F1429" s="14">
        <v>244908.474174</v>
      </c>
      <c r="G1429" s="14"/>
    </row>
    <row r="1430" spans="1:7" x14ac:dyDescent="0.3">
      <c r="A1430" s="6" t="s">
        <v>86</v>
      </c>
      <c r="B1430" s="141">
        <v>71.5137</v>
      </c>
      <c r="C1430" s="14">
        <v>55268.566626732798</v>
      </c>
      <c r="D1430" s="14"/>
      <c r="E1430" s="141">
        <v>79.03</v>
      </c>
      <c r="F1430" s="14">
        <v>80567.955972448704</v>
      </c>
      <c r="G1430" s="14"/>
    </row>
    <row r="1431" spans="1:7" x14ac:dyDescent="0.3">
      <c r="A1431" s="6" t="s">
        <v>87</v>
      </c>
      <c r="B1431" s="141">
        <v>6020.0477000000001</v>
      </c>
      <c r="C1431" s="14">
        <v>1365662.96</v>
      </c>
      <c r="D1431" s="14"/>
      <c r="E1431" s="141">
        <v>5864.4507999999996</v>
      </c>
      <c r="F1431" s="14">
        <v>1464145.9199999999</v>
      </c>
      <c r="G1431" s="14"/>
    </row>
    <row r="1432" spans="1:7" x14ac:dyDescent="0.3">
      <c r="A1432" s="6" t="s">
        <v>88</v>
      </c>
      <c r="B1432" s="141">
        <v>7.4</v>
      </c>
      <c r="C1432" s="14">
        <v>12903.913919176999</v>
      </c>
      <c r="D1432" s="14"/>
      <c r="E1432" s="141">
        <v>7.4</v>
      </c>
      <c r="F1432" s="14">
        <v>13933.908217312</v>
      </c>
      <c r="G1432" s="14"/>
    </row>
    <row r="1433" spans="1:7" x14ac:dyDescent="0.3">
      <c r="A1433" s="6" t="s">
        <v>89</v>
      </c>
      <c r="B1433" s="141">
        <v>500.82920000000001</v>
      </c>
      <c r="C1433" s="14">
        <v>919830.12193994597</v>
      </c>
      <c r="D1433" s="14"/>
      <c r="E1433" s="141">
        <v>497.48</v>
      </c>
      <c r="F1433" s="14">
        <v>1330004.9084239299</v>
      </c>
      <c r="G1433" s="14"/>
    </row>
    <row r="1434" spans="1:7" x14ac:dyDescent="0.3">
      <c r="A1434" s="6" t="s">
        <v>90</v>
      </c>
      <c r="B1434" s="141">
        <v>91.459800000000001</v>
      </c>
      <c r="C1434" s="14">
        <v>74076.639511546295</v>
      </c>
      <c r="D1434" s="14"/>
      <c r="E1434" s="141">
        <v>92.2</v>
      </c>
      <c r="F1434" s="14">
        <v>94992.083548670897</v>
      </c>
      <c r="G1434" s="14"/>
    </row>
    <row r="1435" spans="1:7" x14ac:dyDescent="0.3">
      <c r="A1435" s="6" t="s">
        <v>91</v>
      </c>
      <c r="B1435" s="141">
        <v>651</v>
      </c>
      <c r="C1435" s="14">
        <v>462846.79349352198</v>
      </c>
      <c r="D1435" s="14"/>
      <c r="E1435" s="141">
        <v>602</v>
      </c>
      <c r="F1435" s="14">
        <v>448432.63305336598</v>
      </c>
      <c r="G1435" s="14"/>
    </row>
    <row r="1436" spans="1:7" x14ac:dyDescent="0.3">
      <c r="A1436" s="6" t="s">
        <v>92</v>
      </c>
      <c r="B1436" s="141">
        <v>355.1</v>
      </c>
      <c r="C1436" s="14">
        <v>352626.74880327802</v>
      </c>
      <c r="D1436" s="14"/>
      <c r="E1436" s="141">
        <v>354.5</v>
      </c>
      <c r="F1436" s="14">
        <v>309215.66598060401</v>
      </c>
      <c r="G1436" s="14"/>
    </row>
    <row r="1437" spans="1:7" x14ac:dyDescent="0.3">
      <c r="A1437" s="6" t="s">
        <v>93</v>
      </c>
      <c r="B1437" s="141">
        <v>389.8</v>
      </c>
      <c r="C1437" s="14">
        <v>350136.41577227501</v>
      </c>
      <c r="D1437" s="14"/>
      <c r="E1437" s="141">
        <v>412</v>
      </c>
      <c r="F1437" s="14">
        <v>306812.56889706699</v>
      </c>
      <c r="G1437" s="14"/>
    </row>
    <row r="1438" spans="1:7" x14ac:dyDescent="0.3">
      <c r="A1438" s="6" t="s">
        <v>94</v>
      </c>
      <c r="B1438" s="141">
        <v>26.8</v>
      </c>
      <c r="C1438" s="14">
        <v>63098.481383778897</v>
      </c>
      <c r="D1438" s="14"/>
      <c r="E1438" s="141">
        <v>26.3</v>
      </c>
      <c r="F1438" s="14">
        <v>75315.872989428797</v>
      </c>
      <c r="G1438" s="14"/>
    </row>
    <row r="1439" spans="1:7" x14ac:dyDescent="0.3">
      <c r="A1439" s="6" t="s">
        <v>95</v>
      </c>
      <c r="B1439" s="141">
        <v>762.6</v>
      </c>
      <c r="C1439" s="14">
        <v>424262.88</v>
      </c>
      <c r="D1439" s="14"/>
      <c r="E1439" s="141">
        <v>769.7</v>
      </c>
      <c r="F1439" s="14">
        <v>361111.05</v>
      </c>
      <c r="G1439" s="14"/>
    </row>
    <row r="1440" spans="1:7" x14ac:dyDescent="0.3">
      <c r="A1440" s="6" t="s">
        <v>96</v>
      </c>
      <c r="B1440" s="141">
        <v>751.56719999999996</v>
      </c>
      <c r="C1440" s="14">
        <v>332254.28499898402</v>
      </c>
      <c r="D1440" s="14"/>
      <c r="E1440" s="141">
        <v>741.24</v>
      </c>
      <c r="F1440" s="14">
        <v>202783.08234368</v>
      </c>
      <c r="G1440" s="14"/>
    </row>
    <row r="1441" spans="1:7" x14ac:dyDescent="0.3">
      <c r="A1441" s="6" t="s">
        <v>97</v>
      </c>
      <c r="B1441" s="141">
        <v>51.879300000000001</v>
      </c>
      <c r="C1441" s="14">
        <v>189306.79484376599</v>
      </c>
      <c r="D1441" s="14"/>
      <c r="E1441" s="141">
        <v>60.2</v>
      </c>
      <c r="F1441" s="14">
        <v>326854.226544676</v>
      </c>
      <c r="G1441" s="14"/>
    </row>
    <row r="1442" spans="1:7" x14ac:dyDescent="0.3">
      <c r="A1442" s="6" t="s">
        <v>98</v>
      </c>
      <c r="B1442" s="141">
        <v>369.8</v>
      </c>
      <c r="C1442" s="14">
        <v>565723.43119467294</v>
      </c>
      <c r="D1442" s="14"/>
      <c r="E1442" s="141">
        <v>374.1</v>
      </c>
      <c r="F1442" s="14">
        <v>964971.49162067904</v>
      </c>
      <c r="G1442" s="14"/>
    </row>
    <row r="1443" spans="1:7" x14ac:dyDescent="0.3">
      <c r="A1443" s="6" t="s">
        <v>99</v>
      </c>
      <c r="B1443" s="141">
        <v>68.629800000000003</v>
      </c>
      <c r="C1443" s="14">
        <v>24818.6109862423</v>
      </c>
      <c r="D1443" s="14"/>
      <c r="E1443" s="141">
        <v>69.599999999999994</v>
      </c>
      <c r="F1443" s="14">
        <v>27434.4515662208</v>
      </c>
      <c r="G1443" s="14"/>
    </row>
    <row r="1444" spans="1:7" x14ac:dyDescent="0.3">
      <c r="A1444" s="6" t="s">
        <v>100</v>
      </c>
      <c r="B1444" s="141">
        <v>11.493499999999999</v>
      </c>
      <c r="C1444" s="14">
        <v>5367.63861891939</v>
      </c>
      <c r="D1444" s="14"/>
      <c r="E1444" s="141">
        <v>11.45</v>
      </c>
      <c r="F1444" s="14">
        <v>5873.54804899179</v>
      </c>
      <c r="G1444" s="14"/>
    </row>
    <row r="1445" spans="1:7" x14ac:dyDescent="0.3">
      <c r="A1445" s="6" t="s">
        <v>101</v>
      </c>
      <c r="B1445" s="141">
        <v>435.41140000000001</v>
      </c>
      <c r="C1445" s="14">
        <v>388683.309023879</v>
      </c>
      <c r="D1445" s="14"/>
      <c r="E1445" s="141">
        <v>472.89</v>
      </c>
      <c r="F1445" s="14">
        <v>373859.343111347</v>
      </c>
      <c r="G1445" s="14"/>
    </row>
    <row r="1446" spans="1:7" x14ac:dyDescent="0.3">
      <c r="A1446" s="6" t="s">
        <v>102</v>
      </c>
      <c r="B1446" s="141">
        <v>103.4552</v>
      </c>
      <c r="C1446" s="14">
        <v>115694.099229485</v>
      </c>
      <c r="D1446" s="14"/>
      <c r="E1446" s="141">
        <v>104.6</v>
      </c>
      <c r="F1446" s="14">
        <v>109492.05188431501</v>
      </c>
      <c r="G1446" s="14"/>
    </row>
    <row r="1447" spans="1:7" x14ac:dyDescent="0.3">
      <c r="A1447" s="6" t="s">
        <v>103</v>
      </c>
      <c r="B1447" s="141">
        <v>66.351399999999998</v>
      </c>
      <c r="C1447" s="14">
        <v>98496.14</v>
      </c>
      <c r="D1447" s="14"/>
      <c r="E1447" s="141">
        <v>75.97</v>
      </c>
      <c r="F1447" s="14">
        <v>119879.08</v>
      </c>
      <c r="G1447" s="14"/>
    </row>
    <row r="1448" spans="1:7" x14ac:dyDescent="0.3">
      <c r="A1448" s="6" t="s">
        <v>104</v>
      </c>
      <c r="B1448" s="141">
        <v>121.28700000000001</v>
      </c>
      <c r="C1448" s="14">
        <v>668905.12</v>
      </c>
      <c r="D1448" s="14"/>
      <c r="E1448" s="141">
        <v>121.5463</v>
      </c>
      <c r="F1448" s="14">
        <v>612439.76</v>
      </c>
      <c r="G1448" s="14"/>
    </row>
    <row r="1449" spans="1:7" x14ac:dyDescent="0.3">
      <c r="A1449" s="6" t="s">
        <v>105</v>
      </c>
      <c r="B1449" s="141">
        <v>317.91829999999999</v>
      </c>
      <c r="C1449" s="14">
        <v>189474.56</v>
      </c>
      <c r="D1449" s="14"/>
      <c r="E1449" s="141">
        <v>312.42829999999998</v>
      </c>
      <c r="F1449" s="14">
        <v>210529.29</v>
      </c>
      <c r="G1449" s="14"/>
    </row>
    <row r="1450" spans="1:7" x14ac:dyDescent="0.3">
      <c r="A1450" s="6" t="s">
        <v>106</v>
      </c>
      <c r="B1450" s="141">
        <v>232.08760000000001</v>
      </c>
      <c r="C1450" s="14">
        <v>305178.34999999998</v>
      </c>
      <c r="D1450" s="14"/>
      <c r="E1450" s="141">
        <v>232.2362</v>
      </c>
      <c r="F1450" s="14">
        <v>292862.13</v>
      </c>
      <c r="G1450" s="14"/>
    </row>
    <row r="1451" spans="1:7" x14ac:dyDescent="0.3">
      <c r="A1451" s="6" t="s">
        <v>107</v>
      </c>
      <c r="B1451" s="141">
        <v>566.6</v>
      </c>
      <c r="C1451" s="14">
        <v>623764.93000000005</v>
      </c>
      <c r="D1451" s="14"/>
      <c r="E1451" s="141">
        <v>613.29999999999995</v>
      </c>
      <c r="F1451" s="14">
        <v>730578.63</v>
      </c>
      <c r="G1451" s="14"/>
    </row>
    <row r="1452" spans="1:7" x14ac:dyDescent="0.3">
      <c r="A1452" s="6" t="s">
        <v>108</v>
      </c>
      <c r="B1452" s="141">
        <v>12.8</v>
      </c>
      <c r="C1452" s="14">
        <v>1975.0775983409201</v>
      </c>
      <c r="D1452" s="14"/>
      <c r="E1452" s="141">
        <v>13</v>
      </c>
      <c r="F1452" s="14">
        <v>2216.26055815061</v>
      </c>
      <c r="G1452" s="14"/>
    </row>
    <row r="1453" spans="1:7" x14ac:dyDescent="0.3">
      <c r="A1453" s="6" t="s">
        <v>109</v>
      </c>
      <c r="B1453" s="141">
        <v>195.48750000000001</v>
      </c>
      <c r="C1453" s="14">
        <v>150158.27667640301</v>
      </c>
      <c r="D1453" s="14"/>
      <c r="E1453" s="141">
        <v>224.46</v>
      </c>
      <c r="F1453" s="14">
        <v>192862.29672728499</v>
      </c>
      <c r="G1453" s="14"/>
    </row>
    <row r="1454" spans="1:7" x14ac:dyDescent="0.3">
      <c r="A1454" s="6" t="s">
        <v>110</v>
      </c>
      <c r="B1454" s="141">
        <v>513.75549999999998</v>
      </c>
      <c r="C1454" s="14">
        <v>1197539.25</v>
      </c>
      <c r="D1454" s="14"/>
      <c r="E1454" s="141">
        <v>534.52120000000002</v>
      </c>
      <c r="F1454" s="14">
        <v>1285995.3700000001</v>
      </c>
      <c r="G1454" s="14"/>
    </row>
    <row r="1455" spans="1:7" x14ac:dyDescent="0.3">
      <c r="A1455" s="6" t="s">
        <v>111</v>
      </c>
      <c r="B1455" s="141">
        <v>147.71190000000001</v>
      </c>
      <c r="C1455" s="14">
        <v>97167.115863694504</v>
      </c>
      <c r="D1455" s="14"/>
      <c r="E1455" s="141">
        <v>145.06</v>
      </c>
      <c r="F1455" s="14">
        <v>105741.43795687</v>
      </c>
      <c r="G1455" s="14"/>
    </row>
    <row r="1456" spans="1:7" x14ac:dyDescent="0.3">
      <c r="A1456" s="6" t="s">
        <v>112</v>
      </c>
      <c r="B1456" s="141">
        <v>60.910200000000003</v>
      </c>
      <c r="C1456" s="14">
        <v>48186.346069621097</v>
      </c>
      <c r="D1456" s="14"/>
      <c r="E1456" s="141">
        <v>61.6</v>
      </c>
      <c r="F1456" s="14">
        <v>50933.261902603001</v>
      </c>
      <c r="G1456" s="14"/>
    </row>
    <row r="1457" spans="1:7" x14ac:dyDescent="0.3">
      <c r="A1457" s="6" t="s">
        <v>113</v>
      </c>
      <c r="B1457" s="141">
        <v>1714.576</v>
      </c>
      <c r="C1457" s="14">
        <v>881679.98259999999</v>
      </c>
      <c r="D1457" s="14"/>
      <c r="E1457" s="141">
        <v>1766.5926999999999</v>
      </c>
      <c r="F1457" s="14">
        <v>1001057.87988</v>
      </c>
      <c r="G1457" s="14"/>
    </row>
    <row r="1458" spans="1:7" x14ac:dyDescent="0.3">
      <c r="A1458" s="11" t="s">
        <v>114</v>
      </c>
      <c r="B1458" s="142"/>
      <c r="C1458" s="143"/>
      <c r="D1458" s="143"/>
      <c r="E1458" s="142"/>
      <c r="F1458" s="143"/>
      <c r="G1458" s="143"/>
    </row>
    <row r="1459" spans="1:7" x14ac:dyDescent="0.3">
      <c r="A1459" s="6" t="s">
        <v>115</v>
      </c>
      <c r="B1459" s="141">
        <v>1398.5360000000001</v>
      </c>
      <c r="C1459" s="14">
        <v>61566.487388562899</v>
      </c>
      <c r="D1459" s="14"/>
      <c r="E1459" s="141">
        <v>1337.52</v>
      </c>
      <c r="F1459" s="14">
        <v>65242.094841466998</v>
      </c>
      <c r="G1459" s="14"/>
    </row>
    <row r="1460" spans="1:7" x14ac:dyDescent="0.3">
      <c r="A1460" s="6" t="s">
        <v>116</v>
      </c>
      <c r="B1460" s="141">
        <v>29.0124</v>
      </c>
      <c r="C1460" s="14">
        <v>132544.79624042401</v>
      </c>
      <c r="D1460" s="14"/>
      <c r="E1460" s="141">
        <v>31.732600000000001</v>
      </c>
      <c r="F1460" s="14">
        <v>150424.05234619501</v>
      </c>
      <c r="G1460" s="14"/>
    </row>
    <row r="1461" spans="1:7" x14ac:dyDescent="0.3">
      <c r="A1461" s="6" t="s">
        <v>117</v>
      </c>
      <c r="B1461" s="141">
        <v>2.3492000000000002</v>
      </c>
      <c r="C1461" s="14">
        <v>490.258712888449</v>
      </c>
      <c r="D1461" s="14"/>
      <c r="E1461" s="141">
        <v>3.1</v>
      </c>
      <c r="F1461" s="14">
        <v>628.41551907656697</v>
      </c>
      <c r="G1461" s="14"/>
    </row>
    <row r="1462" spans="1:7" x14ac:dyDescent="0.3">
      <c r="A1462" s="6" t="s">
        <v>118</v>
      </c>
      <c r="B1462" s="141">
        <v>1.0607</v>
      </c>
      <c r="C1462" s="14">
        <v>1310.20140781494</v>
      </c>
      <c r="D1462" s="14"/>
      <c r="E1462" s="141">
        <v>1.4</v>
      </c>
      <c r="F1462" s="14">
        <v>1677.38603368793</v>
      </c>
      <c r="G1462" s="14"/>
    </row>
    <row r="1463" spans="1:7" x14ac:dyDescent="0.3">
      <c r="A1463" s="6" t="s">
        <v>119</v>
      </c>
      <c r="B1463" s="142" t="s">
        <v>189</v>
      </c>
      <c r="C1463" s="143" t="s">
        <v>189</v>
      </c>
      <c r="D1463" s="143"/>
      <c r="E1463" s="142" t="s">
        <v>189</v>
      </c>
      <c r="F1463" s="143" t="s">
        <v>189</v>
      </c>
      <c r="G1463" s="143"/>
    </row>
    <row r="1464" spans="1:7" x14ac:dyDescent="0.3">
      <c r="A1464" s="6" t="s">
        <v>120</v>
      </c>
      <c r="B1464" s="142" t="s">
        <v>189</v>
      </c>
      <c r="C1464" s="143" t="s">
        <v>189</v>
      </c>
      <c r="D1464" s="143"/>
      <c r="E1464" s="142" t="s">
        <v>189</v>
      </c>
      <c r="F1464" s="143" t="s">
        <v>189</v>
      </c>
      <c r="G1464" s="143"/>
    </row>
    <row r="1465" spans="1:7" x14ac:dyDescent="0.3">
      <c r="A1465" s="6" t="s">
        <v>121</v>
      </c>
      <c r="B1465" s="141">
        <v>81.7</v>
      </c>
      <c r="C1465" s="14">
        <v>24092.6901944124</v>
      </c>
      <c r="D1465" s="14"/>
      <c r="E1465" s="141">
        <v>78.5</v>
      </c>
      <c r="F1465" s="14">
        <v>22348.960671825302</v>
      </c>
      <c r="G1465" s="14"/>
    </row>
    <row r="1466" spans="1:7" x14ac:dyDescent="0.3">
      <c r="A1466" s="6" t="s">
        <v>122</v>
      </c>
      <c r="B1466" s="141">
        <v>0.8</v>
      </c>
      <c r="C1466" s="14">
        <v>296.24259014900099</v>
      </c>
      <c r="D1466" s="14"/>
      <c r="E1466" s="141">
        <v>1.4</v>
      </c>
      <c r="F1466" s="14">
        <v>478.34664691749998</v>
      </c>
      <c r="G1466" s="14"/>
    </row>
    <row r="1467" spans="1:7" x14ac:dyDescent="0.3">
      <c r="A1467" s="6" t="s">
        <v>123</v>
      </c>
      <c r="B1467" s="141">
        <v>0.7</v>
      </c>
      <c r="C1467" s="14">
        <v>1634.2009770188099</v>
      </c>
      <c r="D1467" s="14"/>
      <c r="E1467" s="141">
        <v>0.7</v>
      </c>
      <c r="F1467" s="14">
        <v>1501.83069788029</v>
      </c>
      <c r="G1467" s="14"/>
    </row>
    <row r="1468" spans="1:7" x14ac:dyDescent="0.3">
      <c r="A1468" s="6" t="s">
        <v>124</v>
      </c>
      <c r="B1468" s="141">
        <v>305.3</v>
      </c>
      <c r="C1468" s="14">
        <v>123961.33266646</v>
      </c>
      <c r="D1468" s="14"/>
      <c r="E1468" s="141">
        <v>286</v>
      </c>
      <c r="F1468" s="14">
        <v>88255.690794529306</v>
      </c>
      <c r="G1468" s="14"/>
    </row>
    <row r="1469" spans="1:7" x14ac:dyDescent="0.3">
      <c r="A1469" s="6" t="s">
        <v>125</v>
      </c>
      <c r="B1469" s="141">
        <v>0.83420000000000005</v>
      </c>
      <c r="C1469" s="14">
        <v>73.882230580259005</v>
      </c>
      <c r="D1469" s="14"/>
      <c r="E1469" s="141">
        <v>0.9</v>
      </c>
      <c r="F1469" s="14">
        <v>78.115712505140706</v>
      </c>
      <c r="G1469" s="14"/>
    </row>
    <row r="1470" spans="1:7" x14ac:dyDescent="0.3">
      <c r="A1470" s="6" t="s">
        <v>126</v>
      </c>
      <c r="B1470" s="141">
        <v>1052.0999999999999</v>
      </c>
      <c r="C1470" s="14">
        <v>408846.61255084397</v>
      </c>
      <c r="D1470" s="14"/>
      <c r="E1470" s="141">
        <v>1080.8</v>
      </c>
      <c r="F1470" s="14">
        <v>407400.523046861</v>
      </c>
      <c r="G1470" s="14"/>
    </row>
    <row r="1471" spans="1:7" x14ac:dyDescent="0.3">
      <c r="A1471" s="6" t="s">
        <v>127</v>
      </c>
      <c r="B1471" s="142" t="s">
        <v>189</v>
      </c>
      <c r="C1471" s="14">
        <v>36704.739269496997</v>
      </c>
      <c r="D1471" s="14"/>
      <c r="E1471" s="142" t="s">
        <v>189</v>
      </c>
      <c r="F1471" s="14">
        <v>35993.871592740303</v>
      </c>
      <c r="G1471" s="14"/>
    </row>
    <row r="1472" spans="1:7" x14ac:dyDescent="0.3">
      <c r="A1472" s="11" t="s">
        <v>128</v>
      </c>
      <c r="B1472" s="142" t="s">
        <v>189</v>
      </c>
      <c r="C1472" s="14">
        <v>2297981.1800000002</v>
      </c>
      <c r="D1472" s="14"/>
      <c r="E1472" s="142" t="s">
        <v>189</v>
      </c>
      <c r="F1472" s="14">
        <v>2024471.54</v>
      </c>
      <c r="G1472" s="14"/>
    </row>
    <row r="1473" spans="1:7" x14ac:dyDescent="0.3">
      <c r="A1473" s="11" t="s">
        <v>129</v>
      </c>
      <c r="B1473" s="142" t="s">
        <v>189</v>
      </c>
      <c r="C1473" s="14">
        <v>1464504.45139078</v>
      </c>
      <c r="D1473" s="14"/>
      <c r="E1473" s="142" t="s">
        <v>189</v>
      </c>
      <c r="F1473" s="14">
        <v>1516361.5885509001</v>
      </c>
      <c r="G1473" s="14"/>
    </row>
    <row r="1474" spans="1:7" x14ac:dyDescent="0.3">
      <c r="A1474" s="207" t="s">
        <v>130</v>
      </c>
      <c r="B1474" s="207"/>
      <c r="C1474" s="207"/>
      <c r="D1474" s="207"/>
      <c r="E1474" s="207"/>
      <c r="F1474" s="207"/>
      <c r="G1474" s="143"/>
    </row>
    <row r="1475" spans="1:7" x14ac:dyDescent="0.3">
      <c r="A1475" s="6" t="s">
        <v>131</v>
      </c>
      <c r="B1475" s="141">
        <v>3241.7999284941802</v>
      </c>
      <c r="C1475" s="14">
        <v>1315932.8400000001</v>
      </c>
      <c r="D1475" s="14"/>
      <c r="E1475" s="141">
        <v>3335.7427754134701</v>
      </c>
      <c r="F1475" s="14">
        <v>1247519.8663073599</v>
      </c>
      <c r="G1475" s="14"/>
    </row>
    <row r="1476" spans="1:7" x14ac:dyDescent="0.3">
      <c r="A1476" s="6" t="s">
        <v>132</v>
      </c>
      <c r="B1476" s="141">
        <v>798.59529999999995</v>
      </c>
      <c r="C1476" s="14">
        <v>544540.90878912795</v>
      </c>
      <c r="D1476" s="14"/>
      <c r="E1476" s="141">
        <v>842.1</v>
      </c>
      <c r="F1476" s="14">
        <v>589112.14104381902</v>
      </c>
      <c r="G1476" s="14"/>
    </row>
    <row r="1477" spans="1:7" x14ac:dyDescent="0.3">
      <c r="A1477" s="6" t="s">
        <v>133</v>
      </c>
      <c r="B1477" s="141">
        <v>26.5</v>
      </c>
      <c r="C1477" s="14">
        <v>10179.300044216099</v>
      </c>
      <c r="D1477" s="14"/>
      <c r="E1477" s="141">
        <v>27</v>
      </c>
      <c r="F1477" s="14">
        <v>9801.5963910040991</v>
      </c>
      <c r="G1477" s="14"/>
    </row>
    <row r="1478" spans="1:7" x14ac:dyDescent="0.3">
      <c r="A1478" s="6" t="s">
        <v>134</v>
      </c>
      <c r="B1478" s="141">
        <v>254.7</v>
      </c>
      <c r="C1478" s="14">
        <v>311815.71999999997</v>
      </c>
      <c r="D1478" s="14"/>
      <c r="E1478" s="141">
        <v>259.5</v>
      </c>
      <c r="F1478" s="14">
        <v>382375.52</v>
      </c>
      <c r="G1478" s="14"/>
    </row>
    <row r="1479" spans="1:7" x14ac:dyDescent="0.3">
      <c r="A1479" s="6" t="s">
        <v>135</v>
      </c>
      <c r="B1479" s="141">
        <v>1835.9649999999999</v>
      </c>
      <c r="C1479" s="14">
        <v>828540.128824607</v>
      </c>
      <c r="D1479" s="14"/>
      <c r="E1479" s="141">
        <v>1704.72</v>
      </c>
      <c r="F1479" s="14">
        <v>688406.28253424505</v>
      </c>
      <c r="G1479" s="14"/>
    </row>
    <row r="1480" spans="1:7" x14ac:dyDescent="0.3">
      <c r="A1480" s="6" t="s">
        <v>136</v>
      </c>
      <c r="B1480" s="141">
        <v>158.13140000000001</v>
      </c>
      <c r="C1480" s="14">
        <v>61906.3839163148</v>
      </c>
      <c r="D1480" s="14"/>
      <c r="E1480" s="141">
        <v>132.68</v>
      </c>
      <c r="F1480" s="14">
        <v>54130.052164154702</v>
      </c>
      <c r="G1480" s="14"/>
    </row>
    <row r="1481" spans="1:7" x14ac:dyDescent="0.3">
      <c r="A1481" s="6" t="s">
        <v>137</v>
      </c>
      <c r="B1481" s="141">
        <v>672.58169999999996</v>
      </c>
      <c r="C1481" s="14">
        <v>211829.068760255</v>
      </c>
      <c r="D1481" s="14"/>
      <c r="E1481" s="141">
        <v>662.78</v>
      </c>
      <c r="F1481" s="14">
        <v>178504.557203401</v>
      </c>
      <c r="G1481" s="14"/>
    </row>
    <row r="1482" spans="1:7" x14ac:dyDescent="0.3">
      <c r="A1482" s="6" t="s">
        <v>138</v>
      </c>
      <c r="B1482" s="141">
        <v>472.96269999999998</v>
      </c>
      <c r="C1482" s="14">
        <v>783750.99525867996</v>
      </c>
      <c r="D1482" s="14"/>
      <c r="E1482" s="141">
        <v>444</v>
      </c>
      <c r="F1482" s="14">
        <v>608622.41921941505</v>
      </c>
      <c r="G1482" s="14"/>
    </row>
    <row r="1483" spans="1:7" x14ac:dyDescent="0.3">
      <c r="A1483" s="6" t="s">
        <v>139</v>
      </c>
      <c r="B1483" s="141">
        <v>27</v>
      </c>
      <c r="C1483" s="14">
        <v>11684.979018661399</v>
      </c>
      <c r="D1483" s="14"/>
      <c r="E1483" s="141">
        <v>26.5</v>
      </c>
      <c r="F1483" s="14">
        <v>10780.475087216901</v>
      </c>
      <c r="G1483" s="14"/>
    </row>
    <row r="1484" spans="1:7" x14ac:dyDescent="0.3">
      <c r="A1484" s="6" t="s">
        <v>140</v>
      </c>
      <c r="B1484" s="141">
        <v>1.1299999999999999</v>
      </c>
      <c r="C1484" s="14">
        <v>1214.2787538868499</v>
      </c>
      <c r="D1484" s="14"/>
      <c r="E1484" s="141">
        <v>1</v>
      </c>
      <c r="F1484" s="14">
        <v>929.51426735586006</v>
      </c>
      <c r="G1484" s="14"/>
    </row>
    <row r="1485" spans="1:7" x14ac:dyDescent="0.3">
      <c r="A1485" s="6" t="s">
        <v>141</v>
      </c>
      <c r="B1485" s="141">
        <v>5.5457999999999998</v>
      </c>
      <c r="C1485" s="14">
        <v>5524.4076039355796</v>
      </c>
      <c r="D1485" s="14"/>
      <c r="E1485" s="141">
        <v>5.5</v>
      </c>
      <c r="F1485" s="14">
        <v>4656.9666321177901</v>
      </c>
      <c r="G1485" s="14"/>
    </row>
    <row r="1486" spans="1:7" x14ac:dyDescent="0.3">
      <c r="A1486" s="6" t="s">
        <v>142</v>
      </c>
      <c r="B1486" s="141">
        <v>2267.7453999999998</v>
      </c>
      <c r="C1486" s="14">
        <v>1093175.214837</v>
      </c>
      <c r="D1486" s="14"/>
      <c r="E1486" s="141">
        <v>2230.4</v>
      </c>
      <c r="F1486" s="14">
        <v>1208132.3546863799</v>
      </c>
      <c r="G1486" s="14"/>
    </row>
    <row r="1487" spans="1:7" x14ac:dyDescent="0.3">
      <c r="A1487" s="6" t="s">
        <v>143</v>
      </c>
      <c r="B1487" s="141">
        <v>255.6978</v>
      </c>
      <c r="C1487" s="14">
        <v>396970.95679980703</v>
      </c>
      <c r="D1487" s="14"/>
      <c r="E1487" s="141">
        <v>417.6</v>
      </c>
      <c r="F1487" s="14">
        <v>534580.14053339302</v>
      </c>
      <c r="G1487" s="14"/>
    </row>
    <row r="1488" spans="1:7" x14ac:dyDescent="0.3">
      <c r="A1488" s="6" t="s">
        <v>144</v>
      </c>
      <c r="B1488" s="141">
        <v>724.27179999999998</v>
      </c>
      <c r="C1488" s="14">
        <v>422025.96197710099</v>
      </c>
      <c r="D1488" s="14"/>
      <c r="E1488" s="141">
        <v>733.2</v>
      </c>
      <c r="F1488" s="14">
        <v>388084.58766430803</v>
      </c>
      <c r="G1488" s="14"/>
    </row>
    <row r="1489" spans="1:7" x14ac:dyDescent="0.3">
      <c r="A1489" s="6" t="s">
        <v>145</v>
      </c>
      <c r="B1489" s="141">
        <v>309.60000000000002</v>
      </c>
      <c r="C1489" s="14">
        <v>255741.62139915701</v>
      </c>
      <c r="D1489" s="14"/>
      <c r="E1489" s="141">
        <v>359</v>
      </c>
      <c r="F1489" s="14">
        <v>271770.62124791602</v>
      </c>
      <c r="G1489" s="14"/>
    </row>
    <row r="1490" spans="1:7" x14ac:dyDescent="0.3">
      <c r="A1490" s="6" t="s">
        <v>146</v>
      </c>
      <c r="B1490" s="141">
        <v>207.2</v>
      </c>
      <c r="C1490" s="14">
        <v>164415.19133502699</v>
      </c>
      <c r="D1490" s="14"/>
      <c r="E1490" s="141">
        <v>240</v>
      </c>
      <c r="F1490" s="14">
        <v>210771.97360439799</v>
      </c>
      <c r="G1490" s="14"/>
    </row>
    <row r="1491" spans="1:7" x14ac:dyDescent="0.3">
      <c r="A1491" s="6" t="s">
        <v>147</v>
      </c>
      <c r="B1491" s="141">
        <v>88.847800000000007</v>
      </c>
      <c r="C1491" s="14">
        <v>145839.664574845</v>
      </c>
      <c r="D1491" s="14"/>
      <c r="E1491" s="141">
        <v>81.599999999999994</v>
      </c>
      <c r="F1491" s="14">
        <v>163354.14633230201</v>
      </c>
      <c r="G1491" s="14"/>
    </row>
    <row r="1492" spans="1:7" x14ac:dyDescent="0.3">
      <c r="A1492" s="6" t="s">
        <v>148</v>
      </c>
      <c r="B1492" s="141">
        <v>160.96270000000001</v>
      </c>
      <c r="C1492" s="14">
        <v>96791.842990649602</v>
      </c>
      <c r="D1492" s="14"/>
      <c r="E1492" s="141">
        <v>170.3</v>
      </c>
      <c r="F1492" s="14">
        <v>94048.345081077699</v>
      </c>
      <c r="G1492" s="14"/>
    </row>
    <row r="1493" spans="1:7" x14ac:dyDescent="0.3">
      <c r="A1493" s="6" t="s">
        <v>149</v>
      </c>
      <c r="B1493" s="141">
        <v>0.7</v>
      </c>
      <c r="C1493" s="14">
        <v>258.34047574962801</v>
      </c>
      <c r="D1493" s="14"/>
      <c r="E1493" s="141">
        <v>0.7</v>
      </c>
      <c r="F1493" s="14">
        <v>285.46622570333898</v>
      </c>
      <c r="G1493" s="14"/>
    </row>
    <row r="1494" spans="1:7" x14ac:dyDescent="0.3">
      <c r="A1494" s="6" t="s">
        <v>150</v>
      </c>
      <c r="B1494" s="141">
        <v>26.7956</v>
      </c>
      <c r="C1494" s="14">
        <v>9440.6229352237206</v>
      </c>
      <c r="D1494" s="14"/>
      <c r="E1494" s="141">
        <v>29.8</v>
      </c>
      <c r="F1494" s="14">
        <v>11696.033964725901</v>
      </c>
      <c r="G1494" s="14"/>
    </row>
    <row r="1495" spans="1:7" x14ac:dyDescent="0.3">
      <c r="A1495" s="6" t="s">
        <v>151</v>
      </c>
      <c r="B1495" s="141">
        <v>13.032299999999999</v>
      </c>
      <c r="C1495" s="14">
        <v>21029.6812807639</v>
      </c>
      <c r="D1495" s="14"/>
      <c r="E1495" s="141">
        <v>13.4</v>
      </c>
      <c r="F1495" s="14">
        <v>22594.943900614799</v>
      </c>
      <c r="G1495" s="14"/>
    </row>
    <row r="1496" spans="1:7" x14ac:dyDescent="0.3">
      <c r="A1496" s="6" t="s">
        <v>152</v>
      </c>
      <c r="B1496" s="141">
        <v>49.1</v>
      </c>
      <c r="C1496" s="14">
        <v>24771.0864287689</v>
      </c>
      <c r="D1496" s="14"/>
      <c r="E1496" s="141">
        <v>61</v>
      </c>
      <c r="F1496" s="14">
        <v>32001.4189893566</v>
      </c>
      <c r="G1496" s="14"/>
    </row>
    <row r="1497" spans="1:7" x14ac:dyDescent="0.3">
      <c r="A1497" s="6" t="s">
        <v>153</v>
      </c>
      <c r="B1497" s="141">
        <v>77.677300000000002</v>
      </c>
      <c r="C1497" s="14">
        <v>82855.385582045506</v>
      </c>
      <c r="D1497" s="14"/>
      <c r="E1497" s="141">
        <v>74.8</v>
      </c>
      <c r="F1497" s="14">
        <v>89956.502516603694</v>
      </c>
      <c r="G1497" s="14"/>
    </row>
    <row r="1498" spans="1:7" x14ac:dyDescent="0.3">
      <c r="A1498" s="6" t="s">
        <v>154</v>
      </c>
      <c r="B1498" s="141">
        <v>102.7433</v>
      </c>
      <c r="C1498" s="14">
        <v>212544.90165418299</v>
      </c>
      <c r="D1498" s="14"/>
      <c r="E1498" s="141">
        <v>120.6</v>
      </c>
      <c r="F1498" s="14">
        <v>258206.041017743</v>
      </c>
      <c r="G1498" s="14"/>
    </row>
    <row r="1499" spans="1:7" x14ac:dyDescent="0.3">
      <c r="A1499" s="6" t="s">
        <v>155</v>
      </c>
      <c r="B1499" s="141">
        <v>14.961600000000001</v>
      </c>
      <c r="C1499" s="14">
        <v>48560.794851739898</v>
      </c>
      <c r="D1499" s="14"/>
      <c r="E1499" s="141">
        <v>15.8</v>
      </c>
      <c r="F1499" s="14">
        <v>49661.088737183702</v>
      </c>
      <c r="G1499" s="14"/>
    </row>
    <row r="1500" spans="1:7" x14ac:dyDescent="0.3">
      <c r="A1500" s="6" t="s">
        <v>156</v>
      </c>
      <c r="B1500" s="141">
        <v>35.700000000000003</v>
      </c>
      <c r="C1500" s="14">
        <v>2733.3319848186002</v>
      </c>
      <c r="D1500" s="14"/>
      <c r="E1500" s="141">
        <v>35.799999999999997</v>
      </c>
      <c r="F1500" s="14">
        <v>2883.52166786831</v>
      </c>
      <c r="G1500" s="14"/>
    </row>
    <row r="1501" spans="1:7" x14ac:dyDescent="0.3">
      <c r="A1501" s="6" t="s">
        <v>157</v>
      </c>
      <c r="B1501" s="141">
        <v>391.10289999999998</v>
      </c>
      <c r="C1501" s="14">
        <v>309344.36986292701</v>
      </c>
      <c r="D1501" s="14"/>
      <c r="E1501" s="141">
        <v>429.9</v>
      </c>
      <c r="F1501" s="14">
        <v>518298.20717398601</v>
      </c>
      <c r="G1501" s="14"/>
    </row>
    <row r="1502" spans="1:7" x14ac:dyDescent="0.3">
      <c r="A1502" s="6" t="s">
        <v>158</v>
      </c>
      <c r="B1502" s="141">
        <v>1.4</v>
      </c>
      <c r="C1502" s="14">
        <v>2681.4424253137199</v>
      </c>
      <c r="D1502" s="14"/>
      <c r="E1502" s="141">
        <v>1.5</v>
      </c>
      <c r="F1502" s="14">
        <v>3019.2397074714399</v>
      </c>
      <c r="G1502" s="14"/>
    </row>
    <row r="1503" spans="1:7" x14ac:dyDescent="0.3">
      <c r="A1503" s="6" t="s">
        <v>159</v>
      </c>
      <c r="B1503" s="141">
        <v>1.5</v>
      </c>
      <c r="C1503" s="14">
        <v>2885.1268644423899</v>
      </c>
      <c r="D1503" s="14"/>
      <c r="E1503" s="141">
        <v>1.6</v>
      </c>
      <c r="F1503" s="14">
        <v>3232.2248911159099</v>
      </c>
      <c r="G1503" s="14"/>
    </row>
    <row r="1504" spans="1:7" x14ac:dyDescent="0.3">
      <c r="A1504" s="6" t="s">
        <v>160</v>
      </c>
      <c r="B1504" s="141">
        <v>3.6</v>
      </c>
      <c r="C1504" s="14">
        <v>2634.4969422654899</v>
      </c>
      <c r="D1504" s="14"/>
      <c r="E1504" s="141">
        <v>3.4</v>
      </c>
      <c r="F1504" s="14">
        <v>2612.6683927024501</v>
      </c>
      <c r="G1504" s="14"/>
    </row>
    <row r="1505" spans="1:7" x14ac:dyDescent="0.3">
      <c r="A1505" s="11" t="s">
        <v>161</v>
      </c>
      <c r="B1505" s="142"/>
      <c r="C1505" s="143"/>
      <c r="D1505" s="143"/>
      <c r="E1505" s="142"/>
      <c r="F1505" s="143"/>
      <c r="G1505" s="143"/>
    </row>
    <row r="1506" spans="1:7" ht="14.5" x14ac:dyDescent="0.3">
      <c r="A1506" s="6" t="s">
        <v>1239</v>
      </c>
      <c r="B1506" s="141">
        <v>18763</v>
      </c>
      <c r="C1506" s="14">
        <v>3705522.87</v>
      </c>
      <c r="D1506" s="14"/>
      <c r="E1506" s="141">
        <v>19830.0238298314</v>
      </c>
      <c r="F1506" s="14">
        <v>4259536.87</v>
      </c>
      <c r="G1506" s="14"/>
    </row>
    <row r="1507" spans="1:7" x14ac:dyDescent="0.3">
      <c r="A1507" s="6" t="s">
        <v>162</v>
      </c>
      <c r="B1507" s="141">
        <v>102.9</v>
      </c>
      <c r="C1507" s="14">
        <v>4313.8404025637501</v>
      </c>
      <c r="D1507" s="14"/>
      <c r="E1507" s="141">
        <v>111.2</v>
      </c>
      <c r="F1507" s="14">
        <v>5054.9944476740302</v>
      </c>
      <c r="G1507" s="14"/>
    </row>
    <row r="1508" spans="1:7" x14ac:dyDescent="0.3">
      <c r="A1508" s="6" t="s">
        <v>163</v>
      </c>
      <c r="B1508" s="141">
        <v>2.1</v>
      </c>
      <c r="C1508" s="14">
        <v>1839.6083144900899</v>
      </c>
      <c r="D1508" s="14"/>
      <c r="E1508" s="141">
        <v>2.2000000000000002</v>
      </c>
      <c r="F1508" s="14">
        <v>2104.5038952924901</v>
      </c>
      <c r="G1508" s="14"/>
    </row>
    <row r="1509" spans="1:7" x14ac:dyDescent="0.3">
      <c r="A1509" s="6" t="s">
        <v>164</v>
      </c>
      <c r="B1509" s="141">
        <v>291.39999999999998</v>
      </c>
      <c r="C1509" s="14">
        <v>1906014.77</v>
      </c>
      <c r="D1509" s="14"/>
      <c r="E1509" s="141">
        <v>273.89999999999998</v>
      </c>
      <c r="F1509" s="14">
        <v>2056592.16</v>
      </c>
      <c r="G1509" s="14"/>
    </row>
    <row r="1510" spans="1:7" x14ac:dyDescent="0.3">
      <c r="A1510" s="6" t="s">
        <v>165</v>
      </c>
      <c r="B1510" s="141">
        <v>450.2</v>
      </c>
      <c r="C1510" s="14">
        <v>15464.6620691221</v>
      </c>
      <c r="D1510" s="14"/>
      <c r="E1510" s="141">
        <v>423.2</v>
      </c>
      <c r="F1510" s="14">
        <v>18095.8098281977</v>
      </c>
      <c r="G1510" s="14"/>
    </row>
    <row r="1511" spans="1:7" x14ac:dyDescent="0.3">
      <c r="A1511" s="11" t="s">
        <v>166</v>
      </c>
      <c r="B1511" s="142" t="s">
        <v>189</v>
      </c>
      <c r="C1511" s="143" t="s">
        <v>189</v>
      </c>
      <c r="D1511" s="143"/>
      <c r="E1511" s="142" t="s">
        <v>189</v>
      </c>
      <c r="F1511" s="143" t="s">
        <v>189</v>
      </c>
      <c r="G1511" s="143"/>
    </row>
    <row r="1512" spans="1:7" x14ac:dyDescent="0.3">
      <c r="A1512" s="6" t="s">
        <v>167</v>
      </c>
      <c r="B1512" s="141">
        <v>20.2</v>
      </c>
      <c r="C1512" s="14">
        <v>2218.55997285897</v>
      </c>
      <c r="D1512" s="14"/>
      <c r="E1512" s="141">
        <v>19.399999999999999</v>
      </c>
      <c r="F1512" s="14">
        <v>2150.67424820309</v>
      </c>
      <c r="G1512" s="14"/>
    </row>
    <row r="1513" spans="1:7" x14ac:dyDescent="0.3">
      <c r="A1513" s="6" t="s">
        <v>168</v>
      </c>
      <c r="B1513" s="142" t="s">
        <v>189</v>
      </c>
      <c r="C1513" s="14">
        <v>1678499.2</v>
      </c>
      <c r="D1513" s="14"/>
      <c r="E1513" s="142" t="s">
        <v>189</v>
      </c>
      <c r="F1513" s="14">
        <v>1736418.64</v>
      </c>
      <c r="G1513" s="14"/>
    </row>
    <row r="1514" spans="1:7" ht="14.5" x14ac:dyDescent="0.3">
      <c r="A1514" s="207" t="s">
        <v>1240</v>
      </c>
      <c r="B1514" s="207"/>
      <c r="C1514" s="207"/>
      <c r="D1514" s="207"/>
      <c r="E1514" s="207"/>
      <c r="F1514" s="207"/>
      <c r="G1514" s="143"/>
    </row>
    <row r="1515" spans="1:7" x14ac:dyDescent="0.3">
      <c r="A1515" s="6" t="s">
        <v>169</v>
      </c>
      <c r="B1515" s="141">
        <v>1169.1099999999999</v>
      </c>
      <c r="C1515" s="14">
        <v>3795813.9729549498</v>
      </c>
      <c r="D1515" s="14"/>
      <c r="E1515" s="141">
        <v>1198.4100000000001</v>
      </c>
      <c r="F1515" s="14">
        <v>4096837.9087792002</v>
      </c>
      <c r="G1515" s="14"/>
    </row>
    <row r="1516" spans="1:7" x14ac:dyDescent="0.3">
      <c r="A1516" s="6" t="s">
        <v>170</v>
      </c>
      <c r="B1516" s="141">
        <v>39.200000000000003</v>
      </c>
      <c r="C1516" s="14">
        <v>111579.061759296</v>
      </c>
      <c r="D1516" s="14"/>
      <c r="E1516" s="141">
        <v>39</v>
      </c>
      <c r="F1516" s="14">
        <v>109110.578552914</v>
      </c>
      <c r="G1516" s="14"/>
    </row>
    <row r="1517" spans="1:7" x14ac:dyDescent="0.3">
      <c r="A1517" s="6" t="s">
        <v>171</v>
      </c>
      <c r="B1517" s="141">
        <v>2037.34</v>
      </c>
      <c r="C1517" s="14">
        <v>4291088.8981291801</v>
      </c>
      <c r="D1517" s="14"/>
      <c r="E1517" s="141">
        <v>2039.36</v>
      </c>
      <c r="F1517" s="14">
        <v>4050279.47030622</v>
      </c>
      <c r="G1517" s="14"/>
    </row>
    <row r="1518" spans="1:7" x14ac:dyDescent="0.3">
      <c r="A1518" s="6" t="s">
        <v>172</v>
      </c>
      <c r="B1518" s="141">
        <v>57.5</v>
      </c>
      <c r="C1518" s="14">
        <v>193392.493864452</v>
      </c>
      <c r="D1518" s="14"/>
      <c r="E1518" s="141">
        <v>52</v>
      </c>
      <c r="F1518" s="14">
        <v>185994.09853061501</v>
      </c>
      <c r="G1518" s="14"/>
    </row>
    <row r="1519" spans="1:7" x14ac:dyDescent="0.3">
      <c r="A1519" s="6" t="s">
        <v>173</v>
      </c>
      <c r="B1519" s="141">
        <v>1878.6</v>
      </c>
      <c r="C1519" s="14">
        <v>3551138.9209155198</v>
      </c>
      <c r="D1519" s="14"/>
      <c r="E1519" s="141">
        <v>1882.4</v>
      </c>
      <c r="F1519" s="14">
        <v>3337788.4340540399</v>
      </c>
      <c r="G1519" s="14"/>
    </row>
    <row r="1520" spans="1:7" x14ac:dyDescent="0.3">
      <c r="A1520" s="6" t="s">
        <v>174</v>
      </c>
      <c r="B1520" s="141">
        <v>254.7</v>
      </c>
      <c r="C1520" s="14">
        <v>819185.60776018596</v>
      </c>
      <c r="D1520" s="14"/>
      <c r="E1520" s="141">
        <v>255</v>
      </c>
      <c r="F1520" s="14">
        <v>845489.98536109796</v>
      </c>
      <c r="G1520" s="14"/>
    </row>
    <row r="1521" spans="1:7" x14ac:dyDescent="0.3">
      <c r="A1521" s="6" t="s">
        <v>175</v>
      </c>
      <c r="B1521" s="141">
        <v>125031</v>
      </c>
      <c r="C1521" s="14">
        <v>6485857.7184500303</v>
      </c>
      <c r="D1521" s="14"/>
      <c r="E1521" s="141">
        <v>126868</v>
      </c>
      <c r="F1521" s="14">
        <v>7113523.2567520002</v>
      </c>
      <c r="G1521" s="14"/>
    </row>
    <row r="1522" spans="1:7" x14ac:dyDescent="0.3">
      <c r="A1522" s="6" t="s">
        <v>176</v>
      </c>
      <c r="B1522" s="141">
        <v>6120</v>
      </c>
      <c r="C1522" s="14">
        <v>712271.53777635202</v>
      </c>
      <c r="D1522" s="14"/>
      <c r="E1522" s="141">
        <v>6151</v>
      </c>
      <c r="F1522" s="14">
        <v>754852.78100938397</v>
      </c>
      <c r="G1522" s="14"/>
    </row>
    <row r="1523" spans="1:7" x14ac:dyDescent="0.3">
      <c r="A1523" s="6" t="s">
        <v>177</v>
      </c>
      <c r="B1523" s="141">
        <v>12687</v>
      </c>
      <c r="C1523" s="14">
        <v>2126676.6361372201</v>
      </c>
      <c r="D1523" s="14"/>
      <c r="E1523" s="141">
        <v>12750</v>
      </c>
      <c r="F1523" s="14">
        <v>1930229.83319824</v>
      </c>
      <c r="G1523" s="14"/>
    </row>
    <row r="1524" spans="1:7" x14ac:dyDescent="0.3">
      <c r="A1524" s="6" t="s">
        <v>178</v>
      </c>
      <c r="B1524" s="141">
        <v>20.5</v>
      </c>
      <c r="C1524" s="14">
        <v>288716.481396274</v>
      </c>
      <c r="D1524" s="14"/>
      <c r="E1524" s="141">
        <v>18.8</v>
      </c>
      <c r="F1524" s="14">
        <v>275911.46362201398</v>
      </c>
      <c r="G1524" s="14"/>
    </row>
    <row r="1525" spans="1:7" x14ac:dyDescent="0.3">
      <c r="A1525" s="6" t="s">
        <v>179</v>
      </c>
      <c r="B1525" s="142" t="s">
        <v>189</v>
      </c>
      <c r="C1525" s="14">
        <v>905.10522116742902</v>
      </c>
      <c r="D1525" s="14"/>
      <c r="E1525" s="142" t="s">
        <v>189</v>
      </c>
      <c r="F1525" s="14">
        <v>862.85481803297603</v>
      </c>
      <c r="G1525" s="14"/>
    </row>
    <row r="1526" spans="1:7" x14ac:dyDescent="0.3">
      <c r="A1526" s="6" t="s">
        <v>180</v>
      </c>
      <c r="B1526" s="142" t="s">
        <v>189</v>
      </c>
      <c r="C1526" s="14">
        <v>158.82221583650801</v>
      </c>
      <c r="D1526" s="14"/>
      <c r="E1526" s="142" t="s">
        <v>189</v>
      </c>
      <c r="F1526" s="14">
        <v>130.869505849283</v>
      </c>
      <c r="G1526" s="14"/>
    </row>
    <row r="1527" spans="1:7" x14ac:dyDescent="0.3">
      <c r="A1527" s="7" t="s">
        <v>181</v>
      </c>
      <c r="B1527" s="152">
        <v>4.97</v>
      </c>
      <c r="C1527" s="153">
        <v>8053.1318291327698</v>
      </c>
      <c r="D1527" s="153"/>
      <c r="E1527" s="152">
        <v>4.91</v>
      </c>
      <c r="F1527" s="153">
        <v>8288.4906095319493</v>
      </c>
      <c r="G1527" s="14"/>
    </row>
    <row r="1529" spans="1:7" x14ac:dyDescent="0.3">
      <c r="A1529" s="146" t="s">
        <v>1229</v>
      </c>
      <c r="B1529" s="146"/>
    </row>
    <row r="1530" spans="1:7" x14ac:dyDescent="0.3">
      <c r="A1530" s="147" t="s">
        <v>1230</v>
      </c>
      <c r="B1530" s="147"/>
    </row>
    <row r="1531" spans="1:7" x14ac:dyDescent="0.3">
      <c r="A1531" s="13" t="s">
        <v>246</v>
      </c>
      <c r="B1531" s="13"/>
    </row>
    <row r="1532" spans="1:7" x14ac:dyDescent="0.3">
      <c r="A1532" s="147" t="s">
        <v>1231</v>
      </c>
      <c r="B1532" s="147"/>
    </row>
    <row r="1533" spans="1:7" x14ac:dyDescent="0.3">
      <c r="A1533" s="148" t="s">
        <v>1232</v>
      </c>
      <c r="B1533" s="148"/>
    </row>
    <row r="1534" spans="1:7" x14ac:dyDescent="0.3">
      <c r="A1534" s="148" t="s">
        <v>1238</v>
      </c>
      <c r="B1534" s="148"/>
    </row>
    <row r="1535" spans="1:7" x14ac:dyDescent="0.3">
      <c r="A1535" s="1" t="s">
        <v>1233</v>
      </c>
      <c r="B1535" s="1"/>
    </row>
    <row r="1536" spans="1:7" x14ac:dyDescent="0.3">
      <c r="A1536" s="1" t="s">
        <v>1234</v>
      </c>
      <c r="B1536" s="1"/>
    </row>
    <row r="1537" spans="1:2" x14ac:dyDescent="0.3">
      <c r="A1537" s="1" t="s">
        <v>1235</v>
      </c>
      <c r="B1537" s="1"/>
    </row>
    <row r="1538" spans="1:2" x14ac:dyDescent="0.3">
      <c r="A1538" s="1" t="s">
        <v>1236</v>
      </c>
      <c r="B1538" s="1"/>
    </row>
    <row r="1539" spans="1:2" x14ac:dyDescent="0.3">
      <c r="B1539" s="149"/>
    </row>
    <row r="1540" spans="1:2" x14ac:dyDescent="0.3">
      <c r="A1540" s="1" t="s">
        <v>1237</v>
      </c>
    </row>
  </sheetData>
  <mergeCells count="96">
    <mergeCell ref="H423:L423"/>
    <mergeCell ref="E144:F144"/>
    <mergeCell ref="B4:C4"/>
    <mergeCell ref="E4:F4"/>
    <mergeCell ref="H4:I4"/>
    <mergeCell ref="K4:L4"/>
    <mergeCell ref="B144:C144"/>
    <mergeCell ref="A254:L254"/>
    <mergeCell ref="A286:L286"/>
    <mergeCell ref="A354:L354"/>
    <mergeCell ref="A394:L394"/>
    <mergeCell ref="B283:F283"/>
    <mergeCell ref="H283:L283"/>
    <mergeCell ref="A6:L6"/>
    <mergeCell ref="A74:L74"/>
    <mergeCell ref="A114:L114"/>
    <mergeCell ref="B844:C844"/>
    <mergeCell ref="E844:F844"/>
    <mergeCell ref="H844:I844"/>
    <mergeCell ref="K844:L844"/>
    <mergeCell ref="B984:C984"/>
    <mergeCell ref="B983:F983"/>
    <mergeCell ref="H983:L983"/>
    <mergeCell ref="A846:L846"/>
    <mergeCell ref="A914:L914"/>
    <mergeCell ref="E984:F984"/>
    <mergeCell ref="H3:L3"/>
    <mergeCell ref="B3:F3"/>
    <mergeCell ref="B143:F143"/>
    <mergeCell ref="H143:L143"/>
    <mergeCell ref="E1404:F1404"/>
    <mergeCell ref="H984:I984"/>
    <mergeCell ref="K984:L984"/>
    <mergeCell ref="B1124:C1124"/>
    <mergeCell ref="E1124:F1124"/>
    <mergeCell ref="H1124:I1124"/>
    <mergeCell ref="K1124:L1124"/>
    <mergeCell ref="B1264:C1264"/>
    <mergeCell ref="E1264:F1264"/>
    <mergeCell ref="H1264:I1264"/>
    <mergeCell ref="K1264:L1264"/>
    <mergeCell ref="B1404:C1404"/>
    <mergeCell ref="B703:F703"/>
    <mergeCell ref="H703:L703"/>
    <mergeCell ref="B843:F843"/>
    <mergeCell ref="H843:L843"/>
    <mergeCell ref="A706:L706"/>
    <mergeCell ref="A774:L774"/>
    <mergeCell ref="A814:L814"/>
    <mergeCell ref="B704:C704"/>
    <mergeCell ref="E704:F704"/>
    <mergeCell ref="H704:I704"/>
    <mergeCell ref="K704:L704"/>
    <mergeCell ref="A534:L534"/>
    <mergeCell ref="A566:L566"/>
    <mergeCell ref="A634:L634"/>
    <mergeCell ref="A674:L674"/>
    <mergeCell ref="B563:F563"/>
    <mergeCell ref="H563:L563"/>
    <mergeCell ref="H564:I564"/>
    <mergeCell ref="K564:L564"/>
    <mergeCell ref="E564:F564"/>
    <mergeCell ref="B564:C564"/>
    <mergeCell ref="A146:L146"/>
    <mergeCell ref="A214:L214"/>
    <mergeCell ref="H144:I144"/>
    <mergeCell ref="K144:L144"/>
    <mergeCell ref="A954:L954"/>
    <mergeCell ref="A426:L426"/>
    <mergeCell ref="B284:C284"/>
    <mergeCell ref="E284:F284"/>
    <mergeCell ref="H284:I284"/>
    <mergeCell ref="K284:L284"/>
    <mergeCell ref="B424:C424"/>
    <mergeCell ref="E424:F424"/>
    <mergeCell ref="H424:I424"/>
    <mergeCell ref="K424:L424"/>
    <mergeCell ref="B423:F423"/>
    <mergeCell ref="A494:L494"/>
    <mergeCell ref="A986:L986"/>
    <mergeCell ref="A1054:L1054"/>
    <mergeCell ref="A1094:L1094"/>
    <mergeCell ref="A1126:L1126"/>
    <mergeCell ref="B1123:F1123"/>
    <mergeCell ref="H1123:L1123"/>
    <mergeCell ref="A1406:F1406"/>
    <mergeCell ref="A1474:F1474"/>
    <mergeCell ref="A1514:F1514"/>
    <mergeCell ref="A1194:L1194"/>
    <mergeCell ref="A1234:L1234"/>
    <mergeCell ref="A1266:L1266"/>
    <mergeCell ref="A1334:L1334"/>
    <mergeCell ref="A1374:L1374"/>
    <mergeCell ref="B1403:F1403"/>
    <mergeCell ref="B1263:F1263"/>
    <mergeCell ref="H1263:L1263"/>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5023ED-99F1-41A8-9C59-F20D97A254DC}">
  <dimension ref="A1:L309"/>
  <sheetViews>
    <sheetView zoomScale="80" zoomScaleNormal="80" workbookViewId="0">
      <selection activeCell="A2" sqref="A2"/>
    </sheetView>
  </sheetViews>
  <sheetFormatPr defaultColWidth="25" defaultRowHeight="12.75" customHeight="1" x14ac:dyDescent="0.35"/>
  <cols>
    <col min="1" max="1" width="32.54296875" style="127" customWidth="1"/>
    <col min="2" max="2" width="14.81640625" style="127" customWidth="1"/>
    <col min="3" max="3" width="12.81640625" style="127" customWidth="1"/>
    <col min="4" max="4" width="1.81640625" style="127" customWidth="1"/>
    <col min="5" max="6" width="14.54296875" style="127" customWidth="1"/>
    <col min="7" max="7" width="1.81640625" style="127" customWidth="1"/>
    <col min="8" max="8" width="12.54296875" style="127" customWidth="1"/>
    <col min="9" max="9" width="12.453125" style="127" customWidth="1"/>
    <col min="10" max="10" width="1.81640625" style="127" customWidth="1"/>
    <col min="11" max="11" width="11.1796875" style="127" customWidth="1"/>
    <col min="12" max="12" width="14.1796875" style="127" customWidth="1"/>
    <col min="13" max="16384" width="25" style="127"/>
  </cols>
  <sheetData>
    <row r="1" spans="1:12" ht="12.75" customHeight="1" x14ac:dyDescent="0.35">
      <c r="A1" s="126" t="s">
        <v>182</v>
      </c>
    </row>
    <row r="2" spans="1:12" ht="12.75" customHeight="1" x14ac:dyDescent="0.35">
      <c r="A2" s="128"/>
      <c r="B2" s="128"/>
      <c r="C2" s="128"/>
      <c r="D2" s="128"/>
      <c r="E2" s="128"/>
      <c r="F2" s="128"/>
      <c r="G2" s="128"/>
      <c r="H2" s="128"/>
      <c r="I2" s="128"/>
      <c r="J2" s="128"/>
      <c r="K2" s="128"/>
      <c r="L2" s="128"/>
    </row>
    <row r="3" spans="1:12" ht="12.75" customHeight="1" x14ac:dyDescent="0.35">
      <c r="B3" s="210" t="s">
        <v>183</v>
      </c>
      <c r="C3" s="210"/>
      <c r="D3" s="130"/>
      <c r="E3" s="210" t="s">
        <v>10</v>
      </c>
      <c r="F3" s="210"/>
      <c r="G3" s="130"/>
      <c r="H3" s="210" t="s">
        <v>184</v>
      </c>
      <c r="I3" s="210"/>
      <c r="J3" s="130"/>
      <c r="K3" s="210" t="s">
        <v>185</v>
      </c>
      <c r="L3" s="210"/>
    </row>
    <row r="4" spans="1:12" ht="12.75" customHeight="1" x14ac:dyDescent="0.35">
      <c r="A4" s="128"/>
      <c r="B4" s="129" t="s">
        <v>186</v>
      </c>
      <c r="C4" s="129" t="s">
        <v>6</v>
      </c>
      <c r="D4" s="129"/>
      <c r="E4" s="129" t="s">
        <v>186</v>
      </c>
      <c r="F4" s="129" t="s">
        <v>6</v>
      </c>
      <c r="G4" s="129"/>
      <c r="H4" s="129" t="s">
        <v>186</v>
      </c>
      <c r="I4" s="129" t="s">
        <v>6</v>
      </c>
      <c r="J4" s="129"/>
      <c r="K4" s="129" t="s">
        <v>186</v>
      </c>
      <c r="L4" s="129" t="s">
        <v>6</v>
      </c>
    </row>
    <row r="5" spans="1:12" ht="12.75" customHeight="1" x14ac:dyDescent="0.35">
      <c r="A5" s="130" t="s">
        <v>187</v>
      </c>
    </row>
    <row r="6" spans="1:12" ht="12.75" customHeight="1" x14ac:dyDescent="0.35">
      <c r="A6" s="127" t="s">
        <v>188</v>
      </c>
      <c r="B6" s="131">
        <v>2455</v>
      </c>
      <c r="C6" s="131">
        <v>8846.2000000000007</v>
      </c>
      <c r="D6" s="131"/>
      <c r="E6" s="132" t="s">
        <v>189</v>
      </c>
      <c r="F6" s="131" t="s">
        <v>189</v>
      </c>
      <c r="G6" s="131"/>
      <c r="H6" s="131">
        <v>16308</v>
      </c>
      <c r="I6" s="131">
        <v>76501.5</v>
      </c>
      <c r="J6" s="131"/>
      <c r="K6" s="132" t="s">
        <v>189</v>
      </c>
      <c r="L6" s="131" t="s">
        <v>189</v>
      </c>
    </row>
    <row r="7" spans="1:12" ht="12.75" customHeight="1" x14ac:dyDescent="0.35">
      <c r="A7" s="127" t="s">
        <v>190</v>
      </c>
      <c r="B7" s="131">
        <v>72711</v>
      </c>
      <c r="C7" s="131">
        <v>395228.5</v>
      </c>
      <c r="D7" s="131"/>
      <c r="E7" s="131">
        <v>5</v>
      </c>
      <c r="F7" s="131">
        <v>19</v>
      </c>
      <c r="G7" s="131"/>
      <c r="H7" s="131">
        <v>63103</v>
      </c>
      <c r="I7" s="131">
        <v>325306.8</v>
      </c>
      <c r="J7" s="131"/>
      <c r="K7" s="131">
        <v>133</v>
      </c>
      <c r="L7" s="131">
        <v>433.6</v>
      </c>
    </row>
    <row r="8" spans="1:12" ht="12.75" customHeight="1" x14ac:dyDescent="0.35">
      <c r="A8" s="127" t="s">
        <v>191</v>
      </c>
      <c r="B8" s="131">
        <v>115746</v>
      </c>
      <c r="C8" s="131">
        <v>1354947.5</v>
      </c>
      <c r="D8" s="131"/>
      <c r="E8" s="131">
        <v>6</v>
      </c>
      <c r="F8" s="131">
        <v>45</v>
      </c>
      <c r="G8" s="131"/>
      <c r="H8" s="131">
        <v>115820</v>
      </c>
      <c r="I8" s="131">
        <v>1240264.3</v>
      </c>
      <c r="J8" s="131"/>
      <c r="K8" s="131">
        <v>80</v>
      </c>
      <c r="L8" s="131">
        <v>560</v>
      </c>
    </row>
    <row r="9" spans="1:12" ht="12.75" customHeight="1" x14ac:dyDescent="0.35">
      <c r="A9" s="130" t="s">
        <v>192</v>
      </c>
    </row>
    <row r="10" spans="1:12" ht="12.75" customHeight="1" x14ac:dyDescent="0.35">
      <c r="A10" s="127" t="s">
        <v>193</v>
      </c>
      <c r="B10" s="131">
        <v>3158</v>
      </c>
      <c r="C10" s="131">
        <v>8718.4</v>
      </c>
      <c r="D10" s="131"/>
      <c r="E10" s="132" t="s">
        <v>189</v>
      </c>
      <c r="F10" s="131" t="s">
        <v>189</v>
      </c>
      <c r="G10" s="131"/>
      <c r="H10" s="131">
        <v>3838</v>
      </c>
      <c r="I10" s="131">
        <v>12675.4</v>
      </c>
      <c r="J10" s="131"/>
      <c r="K10" s="132" t="s">
        <v>189</v>
      </c>
      <c r="L10" s="131" t="s">
        <v>189</v>
      </c>
    </row>
    <row r="11" spans="1:12" ht="12.75" customHeight="1" x14ac:dyDescent="0.35">
      <c r="A11" s="127" t="s">
        <v>194</v>
      </c>
      <c r="B11" s="131">
        <v>5303</v>
      </c>
      <c r="C11" s="131">
        <v>14455.3</v>
      </c>
      <c r="D11" s="131"/>
      <c r="E11" s="132" t="s">
        <v>189</v>
      </c>
      <c r="F11" s="131" t="s">
        <v>189</v>
      </c>
      <c r="G11" s="131"/>
      <c r="H11" s="131">
        <v>2099</v>
      </c>
      <c r="I11" s="131">
        <v>6499.6</v>
      </c>
      <c r="J11" s="131"/>
      <c r="K11" s="132" t="s">
        <v>189</v>
      </c>
      <c r="L11" s="131" t="s">
        <v>189</v>
      </c>
    </row>
    <row r="12" spans="1:12" ht="12.75" customHeight="1" x14ac:dyDescent="0.35">
      <c r="A12" s="127" t="s">
        <v>195</v>
      </c>
      <c r="B12" s="131">
        <v>12370</v>
      </c>
      <c r="C12" s="131">
        <v>41653.599999999999</v>
      </c>
      <c r="D12" s="131"/>
      <c r="E12" s="132" t="s">
        <v>189</v>
      </c>
      <c r="F12" s="131" t="s">
        <v>189</v>
      </c>
      <c r="G12" s="131"/>
      <c r="H12" s="131">
        <v>52502</v>
      </c>
      <c r="I12" s="131">
        <v>165150.6</v>
      </c>
      <c r="J12" s="131"/>
      <c r="K12" s="132" t="s">
        <v>189</v>
      </c>
      <c r="L12" s="131" t="s">
        <v>189</v>
      </c>
    </row>
    <row r="13" spans="1:12" ht="12.75" customHeight="1" x14ac:dyDescent="0.35">
      <c r="A13" s="130" t="s">
        <v>196</v>
      </c>
    </row>
    <row r="14" spans="1:12" ht="12.75" customHeight="1" x14ac:dyDescent="0.35">
      <c r="A14" s="127" t="s">
        <v>197</v>
      </c>
      <c r="B14" s="131">
        <v>205</v>
      </c>
      <c r="C14" s="131">
        <v>114.1</v>
      </c>
      <c r="D14" s="131"/>
      <c r="E14" s="131">
        <v>1</v>
      </c>
      <c r="F14" s="131">
        <v>4</v>
      </c>
      <c r="G14" s="131"/>
      <c r="H14" s="131">
        <v>2382</v>
      </c>
      <c r="I14" s="131">
        <v>7108.4</v>
      </c>
      <c r="J14" s="131"/>
      <c r="K14" s="131">
        <v>19230</v>
      </c>
      <c r="L14" s="131">
        <v>31765</v>
      </c>
    </row>
    <row r="15" spans="1:12" ht="12.75" customHeight="1" x14ac:dyDescent="0.35">
      <c r="A15" s="127" t="s">
        <v>198</v>
      </c>
      <c r="B15" s="131"/>
      <c r="C15" s="131"/>
      <c r="D15" s="131"/>
      <c r="E15" s="131"/>
      <c r="F15" s="131"/>
      <c r="G15" s="131"/>
      <c r="H15" s="131"/>
      <c r="I15" s="131"/>
      <c r="J15" s="131"/>
      <c r="K15" s="131"/>
      <c r="L15" s="131"/>
    </row>
    <row r="16" spans="1:12" ht="12.75" customHeight="1" x14ac:dyDescent="0.35">
      <c r="A16" s="127" t="s">
        <v>199</v>
      </c>
      <c r="B16" s="132" t="s">
        <v>189</v>
      </c>
      <c r="C16" s="131" t="s">
        <v>189</v>
      </c>
      <c r="D16" s="131"/>
      <c r="E16" s="132" t="s">
        <v>189</v>
      </c>
      <c r="F16" s="131" t="s">
        <v>189</v>
      </c>
      <c r="G16" s="131"/>
      <c r="H16" s="131">
        <v>16</v>
      </c>
      <c r="I16" s="131">
        <v>36</v>
      </c>
      <c r="J16" s="131"/>
      <c r="K16" s="131">
        <v>2</v>
      </c>
      <c r="L16" s="131">
        <v>15</v>
      </c>
    </row>
    <row r="17" spans="1:12" ht="12.75" customHeight="1" x14ac:dyDescent="0.35">
      <c r="A17" s="127" t="s">
        <v>200</v>
      </c>
      <c r="B17" s="131">
        <v>44129</v>
      </c>
      <c r="C17" s="131">
        <v>306973.2</v>
      </c>
      <c r="D17" s="131"/>
      <c r="E17" s="131">
        <v>452</v>
      </c>
      <c r="F17" s="131">
        <v>2114.9</v>
      </c>
      <c r="G17" s="131"/>
      <c r="H17" s="131">
        <v>22757</v>
      </c>
      <c r="I17" s="131">
        <v>155924.5</v>
      </c>
      <c r="J17" s="131"/>
      <c r="K17" s="131">
        <v>1784</v>
      </c>
      <c r="L17" s="131">
        <v>12480.2</v>
      </c>
    </row>
    <row r="18" spans="1:12" ht="12.75" customHeight="1" x14ac:dyDescent="0.35">
      <c r="A18" s="130" t="s">
        <v>201</v>
      </c>
    </row>
    <row r="19" spans="1:12" ht="12.75" customHeight="1" x14ac:dyDescent="0.35">
      <c r="A19" s="127" t="s">
        <v>202</v>
      </c>
      <c r="B19" s="131">
        <v>3038</v>
      </c>
      <c r="C19" s="131">
        <v>53871.5</v>
      </c>
      <c r="D19" s="131"/>
      <c r="E19" s="131">
        <v>1</v>
      </c>
      <c r="F19" s="131">
        <v>20</v>
      </c>
      <c r="G19" s="131"/>
      <c r="H19" s="131">
        <v>700</v>
      </c>
      <c r="I19" s="131">
        <v>8626.1</v>
      </c>
      <c r="J19" s="131"/>
      <c r="K19" s="131">
        <v>23</v>
      </c>
      <c r="L19" s="131">
        <v>83.3</v>
      </c>
    </row>
    <row r="20" spans="1:12" ht="12.75" customHeight="1" x14ac:dyDescent="0.35">
      <c r="A20" s="127" t="s">
        <v>203</v>
      </c>
      <c r="B20" s="131">
        <v>521</v>
      </c>
      <c r="C20" s="131">
        <v>5402.5</v>
      </c>
      <c r="D20" s="131"/>
      <c r="E20" s="131">
        <v>3</v>
      </c>
      <c r="F20" s="131">
        <v>18</v>
      </c>
      <c r="G20" s="131"/>
      <c r="H20" s="131">
        <v>81</v>
      </c>
      <c r="I20" s="131">
        <v>633.4</v>
      </c>
      <c r="J20" s="131"/>
      <c r="K20" s="131">
        <v>52</v>
      </c>
      <c r="L20" s="131">
        <v>622</v>
      </c>
    </row>
    <row r="21" spans="1:12" ht="12.75" customHeight="1" x14ac:dyDescent="0.35">
      <c r="A21" s="127" t="s">
        <v>204</v>
      </c>
      <c r="B21" s="131">
        <v>369</v>
      </c>
      <c r="C21" s="131">
        <v>1477.9</v>
      </c>
      <c r="D21" s="131"/>
      <c r="E21" s="132" t="s">
        <v>189</v>
      </c>
      <c r="F21" s="131" t="s">
        <v>189</v>
      </c>
      <c r="G21" s="131"/>
      <c r="H21" s="131">
        <v>211</v>
      </c>
      <c r="I21" s="131">
        <v>983.1</v>
      </c>
      <c r="J21" s="131"/>
      <c r="K21" s="131">
        <v>10</v>
      </c>
      <c r="L21" s="131">
        <v>55</v>
      </c>
    </row>
    <row r="22" spans="1:12" ht="12.75" customHeight="1" x14ac:dyDescent="0.35">
      <c r="A22" s="127" t="s">
        <v>205</v>
      </c>
      <c r="B22" s="131">
        <v>6829</v>
      </c>
      <c r="C22" s="131">
        <v>155096.20000000001</v>
      </c>
      <c r="D22" s="131"/>
      <c r="E22" s="131">
        <v>190</v>
      </c>
      <c r="F22" s="131">
        <v>5500</v>
      </c>
      <c r="G22" s="131"/>
      <c r="H22" s="131">
        <v>1349</v>
      </c>
      <c r="I22" s="131">
        <v>44240.4</v>
      </c>
      <c r="J22" s="131"/>
      <c r="K22" s="131">
        <v>31</v>
      </c>
      <c r="L22" s="131">
        <v>370</v>
      </c>
    </row>
    <row r="23" spans="1:12" ht="12.75" customHeight="1" x14ac:dyDescent="0.35">
      <c r="A23" s="127" t="s">
        <v>206</v>
      </c>
      <c r="B23" s="131">
        <v>1893</v>
      </c>
      <c r="C23" s="131">
        <v>39639.4</v>
      </c>
      <c r="D23" s="131"/>
      <c r="E23" s="132" t="s">
        <v>189</v>
      </c>
      <c r="F23" s="131" t="s">
        <v>189</v>
      </c>
      <c r="G23" s="131"/>
      <c r="H23" s="131">
        <v>39</v>
      </c>
      <c r="I23" s="131">
        <v>430.6</v>
      </c>
      <c r="J23" s="131"/>
      <c r="K23" s="131">
        <v>5</v>
      </c>
      <c r="L23" s="131">
        <v>15</v>
      </c>
    </row>
    <row r="24" spans="1:12" ht="12.75" customHeight="1" x14ac:dyDescent="0.35">
      <c r="A24" s="127" t="s">
        <v>207</v>
      </c>
      <c r="B24" s="131">
        <v>28034</v>
      </c>
      <c r="C24" s="131">
        <v>26800.6</v>
      </c>
      <c r="D24" s="131"/>
      <c r="E24" s="131">
        <v>1</v>
      </c>
      <c r="F24" s="131">
        <v>1.2</v>
      </c>
      <c r="G24" s="131"/>
      <c r="H24" s="131">
        <v>489</v>
      </c>
      <c r="I24" s="131">
        <v>106.2</v>
      </c>
      <c r="J24" s="131"/>
      <c r="K24" s="131">
        <v>26</v>
      </c>
      <c r="L24" s="131">
        <v>36.4</v>
      </c>
    </row>
    <row r="25" spans="1:12" ht="12.75" customHeight="1" x14ac:dyDescent="0.35">
      <c r="A25" s="127" t="s">
        <v>208</v>
      </c>
      <c r="B25" s="131">
        <v>1458</v>
      </c>
      <c r="C25" s="131">
        <v>22520.5</v>
      </c>
      <c r="D25" s="131"/>
      <c r="E25" s="131">
        <v>1</v>
      </c>
      <c r="F25" s="131">
        <v>15</v>
      </c>
      <c r="G25" s="131"/>
      <c r="H25" s="131">
        <v>543</v>
      </c>
      <c r="I25" s="131">
        <v>10241.299999999999</v>
      </c>
      <c r="J25" s="131"/>
      <c r="K25" s="131">
        <v>17</v>
      </c>
      <c r="L25" s="131">
        <v>167</v>
      </c>
    </row>
    <row r="26" spans="1:12" ht="12.75" customHeight="1" x14ac:dyDescent="0.35">
      <c r="A26" s="127" t="s">
        <v>209</v>
      </c>
      <c r="B26" s="131">
        <v>1267</v>
      </c>
      <c r="C26" s="131">
        <v>22091.3</v>
      </c>
      <c r="D26" s="131"/>
      <c r="E26" s="132" t="s">
        <v>189</v>
      </c>
      <c r="F26" s="131" t="s">
        <v>189</v>
      </c>
      <c r="G26" s="131"/>
      <c r="H26" s="131">
        <v>221</v>
      </c>
      <c r="I26" s="131">
        <v>2924.6</v>
      </c>
      <c r="J26" s="131"/>
      <c r="K26" s="131">
        <v>103</v>
      </c>
      <c r="L26" s="131">
        <v>555</v>
      </c>
    </row>
    <row r="27" spans="1:12" ht="12.75" customHeight="1" x14ac:dyDescent="0.35">
      <c r="A27" s="130" t="s">
        <v>210</v>
      </c>
    </row>
    <row r="28" spans="1:12" ht="12.75" customHeight="1" x14ac:dyDescent="0.35">
      <c r="A28" s="127" t="s">
        <v>211</v>
      </c>
      <c r="B28" s="132" t="s">
        <v>189</v>
      </c>
      <c r="C28" s="131" t="s">
        <v>189</v>
      </c>
      <c r="D28" s="131"/>
      <c r="E28" s="132" t="s">
        <v>189</v>
      </c>
      <c r="F28" s="131" t="s">
        <v>189</v>
      </c>
      <c r="G28" s="131"/>
      <c r="H28" s="131">
        <v>3</v>
      </c>
      <c r="I28" s="131">
        <v>4.4000000000000004</v>
      </c>
      <c r="J28" s="131"/>
      <c r="K28" s="131">
        <v>78</v>
      </c>
      <c r="L28" s="131">
        <v>330</v>
      </c>
    </row>
    <row r="29" spans="1:12" ht="12.75" customHeight="1" x14ac:dyDescent="0.35">
      <c r="A29" s="127" t="s">
        <v>212</v>
      </c>
      <c r="B29" s="131">
        <v>58</v>
      </c>
      <c r="C29" s="131">
        <v>1165.2</v>
      </c>
      <c r="D29" s="131"/>
      <c r="E29" s="132" t="s">
        <v>189</v>
      </c>
      <c r="F29" s="131" t="s">
        <v>189</v>
      </c>
      <c r="G29" s="131"/>
      <c r="H29" s="131">
        <v>101</v>
      </c>
      <c r="I29" s="131">
        <v>2646</v>
      </c>
      <c r="J29" s="131"/>
      <c r="K29" s="131">
        <v>10</v>
      </c>
      <c r="L29" s="131">
        <v>300</v>
      </c>
    </row>
    <row r="30" spans="1:12" ht="12.75" customHeight="1" x14ac:dyDescent="0.35">
      <c r="A30" s="127" t="s">
        <v>213</v>
      </c>
      <c r="B30" s="131">
        <v>37</v>
      </c>
      <c r="C30" s="131">
        <v>808.1</v>
      </c>
      <c r="D30" s="131"/>
      <c r="E30" s="132" t="s">
        <v>189</v>
      </c>
      <c r="F30" s="131" t="s">
        <v>189</v>
      </c>
      <c r="G30" s="131"/>
      <c r="H30" s="131">
        <v>287</v>
      </c>
      <c r="I30" s="131">
        <v>8214.1</v>
      </c>
      <c r="J30" s="131"/>
      <c r="K30" s="131">
        <v>22</v>
      </c>
      <c r="L30" s="131">
        <v>308.89999999999998</v>
      </c>
    </row>
    <row r="31" spans="1:12" ht="12.75" customHeight="1" x14ac:dyDescent="0.35">
      <c r="A31" s="127" t="s">
        <v>214</v>
      </c>
      <c r="B31" s="131">
        <v>79</v>
      </c>
      <c r="C31" s="131">
        <v>1591.8</v>
      </c>
      <c r="D31" s="131"/>
      <c r="E31" s="132" t="s">
        <v>189</v>
      </c>
      <c r="F31" s="131" t="s">
        <v>189</v>
      </c>
      <c r="G31" s="131"/>
      <c r="H31" s="131">
        <v>268</v>
      </c>
      <c r="I31" s="131">
        <v>6866.8</v>
      </c>
      <c r="J31" s="131"/>
      <c r="K31" s="132" t="s">
        <v>189</v>
      </c>
      <c r="L31" s="131" t="s">
        <v>189</v>
      </c>
    </row>
    <row r="32" spans="1:12" ht="12.75" customHeight="1" x14ac:dyDescent="0.35">
      <c r="A32" s="127" t="s">
        <v>215</v>
      </c>
      <c r="B32" s="131">
        <v>945</v>
      </c>
      <c r="C32" s="131">
        <v>24573.3</v>
      </c>
      <c r="D32" s="131"/>
      <c r="E32" s="131">
        <v>75</v>
      </c>
      <c r="F32" s="131">
        <v>1680</v>
      </c>
      <c r="G32" s="131"/>
      <c r="H32" s="131">
        <v>441</v>
      </c>
      <c r="I32" s="131">
        <v>10899.5</v>
      </c>
      <c r="J32" s="131"/>
      <c r="K32" s="131">
        <v>759</v>
      </c>
      <c r="L32" s="131">
        <v>5470</v>
      </c>
    </row>
    <row r="33" spans="1:12" ht="12.75" customHeight="1" x14ac:dyDescent="0.35">
      <c r="A33" s="127" t="s">
        <v>216</v>
      </c>
      <c r="B33" s="131">
        <v>152</v>
      </c>
      <c r="C33" s="131">
        <v>3332.5</v>
      </c>
      <c r="D33" s="131"/>
      <c r="E33" s="132" t="s">
        <v>189</v>
      </c>
      <c r="F33" s="131" t="s">
        <v>189</v>
      </c>
      <c r="G33" s="131"/>
      <c r="H33" s="131">
        <v>76</v>
      </c>
      <c r="I33" s="131">
        <v>1200</v>
      </c>
      <c r="J33" s="131"/>
      <c r="K33" s="131">
        <v>6</v>
      </c>
      <c r="L33" s="131">
        <v>128</v>
      </c>
    </row>
    <row r="34" spans="1:12" ht="12.75" customHeight="1" x14ac:dyDescent="0.35">
      <c r="A34" s="127" t="s">
        <v>217</v>
      </c>
      <c r="B34" s="131">
        <v>280</v>
      </c>
      <c r="C34" s="131"/>
      <c r="D34" s="131"/>
      <c r="E34" s="131">
        <v>12488.1</v>
      </c>
      <c r="F34" s="131">
        <v>128</v>
      </c>
      <c r="G34" s="131"/>
      <c r="H34" s="131"/>
      <c r="I34" s="131">
        <v>5</v>
      </c>
      <c r="J34" s="131"/>
      <c r="K34" s="131"/>
      <c r="L34" s="131">
        <v>152</v>
      </c>
    </row>
    <row r="35" spans="1:12" ht="12.75" customHeight="1" x14ac:dyDescent="0.35">
      <c r="A35" s="127" t="s">
        <v>218</v>
      </c>
      <c r="B35" s="131">
        <v>3257</v>
      </c>
      <c r="C35" s="131">
        <v>162081.4</v>
      </c>
      <c r="D35" s="131"/>
      <c r="E35" s="132" t="s">
        <v>189</v>
      </c>
      <c r="F35" s="131" t="s">
        <v>189</v>
      </c>
      <c r="G35" s="131"/>
      <c r="H35" s="131">
        <v>8750</v>
      </c>
      <c r="I35" s="131">
        <v>494073</v>
      </c>
      <c r="J35" s="131"/>
      <c r="K35" s="132" t="s">
        <v>189</v>
      </c>
      <c r="L35" s="131" t="s">
        <v>189</v>
      </c>
    </row>
    <row r="36" spans="1:12" ht="12.75" customHeight="1" x14ac:dyDescent="0.35">
      <c r="A36" s="130" t="s">
        <v>219</v>
      </c>
    </row>
    <row r="37" spans="1:12" ht="12.75" customHeight="1" x14ac:dyDescent="0.35">
      <c r="A37" s="127" t="s">
        <v>220</v>
      </c>
      <c r="B37" s="132" t="s">
        <v>189</v>
      </c>
      <c r="C37" s="131" t="s">
        <v>189</v>
      </c>
      <c r="D37" s="131"/>
      <c r="E37" s="132" t="s">
        <v>189</v>
      </c>
      <c r="F37" s="131" t="s">
        <v>189</v>
      </c>
      <c r="G37" s="131"/>
      <c r="H37" s="131">
        <v>2228</v>
      </c>
      <c r="I37" s="131">
        <v>567.9</v>
      </c>
      <c r="J37" s="131"/>
      <c r="K37" s="131">
        <v>240</v>
      </c>
      <c r="L37" s="131">
        <v>38</v>
      </c>
    </row>
    <row r="38" spans="1:12" ht="12.75" customHeight="1" x14ac:dyDescent="0.35">
      <c r="A38" s="127" t="s">
        <v>110</v>
      </c>
      <c r="B38" s="132" t="s">
        <v>189</v>
      </c>
      <c r="C38" s="131" t="s">
        <v>189</v>
      </c>
      <c r="D38" s="131"/>
      <c r="E38" s="132" t="s">
        <v>189</v>
      </c>
      <c r="F38" s="131" t="s">
        <v>189</v>
      </c>
      <c r="G38" s="131"/>
      <c r="H38" s="131">
        <v>69491</v>
      </c>
      <c r="I38" s="131">
        <v>18972.8</v>
      </c>
      <c r="J38" s="131"/>
      <c r="K38" s="131">
        <v>1100</v>
      </c>
      <c r="L38" s="131">
        <v>345</v>
      </c>
    </row>
    <row r="39" spans="1:12" ht="12.75" customHeight="1" x14ac:dyDescent="0.35">
      <c r="A39" s="127" t="s">
        <v>221</v>
      </c>
      <c r="B39" s="132" t="s">
        <v>189</v>
      </c>
      <c r="C39" s="131" t="s">
        <v>189</v>
      </c>
      <c r="D39" s="131"/>
      <c r="E39" s="132" t="s">
        <v>189</v>
      </c>
      <c r="F39" s="131" t="s">
        <v>189</v>
      </c>
      <c r="G39" s="131"/>
      <c r="H39" s="131">
        <v>880</v>
      </c>
      <c r="I39" s="131">
        <v>248</v>
      </c>
      <c r="J39" s="131"/>
      <c r="K39" s="131">
        <v>350</v>
      </c>
      <c r="L39" s="131">
        <v>65</v>
      </c>
    </row>
    <row r="40" spans="1:12" ht="12.75" customHeight="1" x14ac:dyDescent="0.35">
      <c r="A40" s="127" t="s">
        <v>216</v>
      </c>
      <c r="B40" s="132" t="s">
        <v>189</v>
      </c>
      <c r="C40" s="131" t="s">
        <v>189</v>
      </c>
      <c r="D40" s="131"/>
      <c r="E40" s="132" t="s">
        <v>189</v>
      </c>
      <c r="F40" s="131" t="s">
        <v>189</v>
      </c>
      <c r="G40" s="131"/>
      <c r="H40" s="131">
        <v>685</v>
      </c>
      <c r="I40" s="131">
        <v>183.3</v>
      </c>
      <c r="J40" s="131"/>
      <c r="K40" s="131">
        <v>300</v>
      </c>
      <c r="L40" s="131">
        <v>85</v>
      </c>
    </row>
    <row r="41" spans="1:12" ht="12.75" customHeight="1" x14ac:dyDescent="0.35">
      <c r="A41" s="127" t="s">
        <v>217</v>
      </c>
      <c r="B41" s="132" t="s">
        <v>189</v>
      </c>
      <c r="C41" s="131" t="s">
        <v>189</v>
      </c>
      <c r="D41" s="131"/>
      <c r="E41" s="132" t="s">
        <v>189</v>
      </c>
      <c r="F41" s="131" t="s">
        <v>189</v>
      </c>
      <c r="G41" s="131"/>
      <c r="H41" s="131">
        <v>4530</v>
      </c>
      <c r="I41" s="131">
        <v>2825</v>
      </c>
      <c r="J41" s="131"/>
      <c r="K41" s="131">
        <v>800</v>
      </c>
      <c r="L41" s="131">
        <v>740</v>
      </c>
    </row>
    <row r="42" spans="1:12" ht="12.75" customHeight="1" x14ac:dyDescent="0.35">
      <c r="A42" s="127" t="s">
        <v>222</v>
      </c>
      <c r="B42" s="132" t="s">
        <v>189</v>
      </c>
      <c r="C42" s="131" t="s">
        <v>189</v>
      </c>
      <c r="D42" s="131"/>
      <c r="E42" s="132" t="s">
        <v>189</v>
      </c>
      <c r="F42" s="131" t="s">
        <v>189</v>
      </c>
      <c r="G42" s="131"/>
      <c r="H42" s="131">
        <v>12387</v>
      </c>
      <c r="I42" s="131">
        <v>3500.5</v>
      </c>
      <c r="J42" s="131"/>
      <c r="K42" s="131" t="s">
        <v>189</v>
      </c>
      <c r="L42" s="131" t="s">
        <v>189</v>
      </c>
    </row>
    <row r="43" spans="1:12" ht="12.75" customHeight="1" x14ac:dyDescent="0.35">
      <c r="A43" s="127" t="s">
        <v>223</v>
      </c>
      <c r="B43" s="132" t="s">
        <v>189</v>
      </c>
      <c r="C43" s="131" t="s">
        <v>189</v>
      </c>
      <c r="D43" s="131"/>
      <c r="E43" s="132" t="s">
        <v>189</v>
      </c>
      <c r="F43" s="131" t="s">
        <v>189</v>
      </c>
      <c r="G43" s="131"/>
      <c r="H43" s="131">
        <v>2200</v>
      </c>
      <c r="I43" s="131">
        <v>1232.5</v>
      </c>
      <c r="J43" s="131"/>
      <c r="K43" s="131">
        <v>900</v>
      </c>
      <c r="L43" s="131">
        <v>242</v>
      </c>
    </row>
    <row r="44" spans="1:12" ht="12.75" customHeight="1" x14ac:dyDescent="0.35">
      <c r="A44" s="130" t="s">
        <v>224</v>
      </c>
    </row>
    <row r="45" spans="1:12" ht="12.75" customHeight="1" x14ac:dyDescent="0.35">
      <c r="A45" s="127" t="s">
        <v>225</v>
      </c>
      <c r="B45" s="132" t="s">
        <v>189</v>
      </c>
      <c r="C45" s="131" t="s">
        <v>189</v>
      </c>
      <c r="D45" s="131"/>
      <c r="E45" s="132" t="s">
        <v>189</v>
      </c>
      <c r="F45" s="131" t="s">
        <v>189</v>
      </c>
      <c r="G45" s="131"/>
      <c r="H45" s="132" t="s">
        <v>189</v>
      </c>
      <c r="I45" s="131" t="s">
        <v>189</v>
      </c>
      <c r="J45" s="131"/>
      <c r="K45" s="131">
        <v>14</v>
      </c>
      <c r="L45" s="131">
        <v>111</v>
      </c>
    </row>
    <row r="46" spans="1:12" ht="12.75" customHeight="1" x14ac:dyDescent="0.35">
      <c r="A46" s="127" t="s">
        <v>226</v>
      </c>
      <c r="B46" s="132" t="s">
        <v>189</v>
      </c>
      <c r="C46" s="131" t="s">
        <v>189</v>
      </c>
      <c r="D46" s="131"/>
      <c r="E46" s="132" t="s">
        <v>189</v>
      </c>
      <c r="F46" s="131" t="s">
        <v>189</v>
      </c>
      <c r="G46" s="131"/>
      <c r="H46" s="132" t="s">
        <v>189</v>
      </c>
      <c r="I46" s="131" t="s">
        <v>189</v>
      </c>
      <c r="J46" s="131"/>
      <c r="K46" s="132" t="s">
        <v>189</v>
      </c>
      <c r="L46" s="131" t="s">
        <v>189</v>
      </c>
    </row>
    <row r="47" spans="1:12" ht="12.75" customHeight="1" x14ac:dyDescent="0.35">
      <c r="A47" s="127" t="s">
        <v>227</v>
      </c>
      <c r="B47" s="132" t="s">
        <v>189</v>
      </c>
      <c r="C47" s="131" t="s">
        <v>189</v>
      </c>
      <c r="D47" s="131"/>
      <c r="E47" s="132" t="s">
        <v>189</v>
      </c>
      <c r="F47" s="131" t="s">
        <v>189</v>
      </c>
      <c r="G47" s="131"/>
      <c r="H47" s="131">
        <v>1</v>
      </c>
      <c r="I47" s="131">
        <v>8</v>
      </c>
      <c r="J47" s="131"/>
      <c r="K47" s="131">
        <v>25</v>
      </c>
      <c r="L47" s="131">
        <v>273</v>
      </c>
    </row>
    <row r="48" spans="1:12" ht="12.75" customHeight="1" x14ac:dyDescent="0.35">
      <c r="A48" s="128" t="s">
        <v>228</v>
      </c>
      <c r="B48" s="133" t="s">
        <v>189</v>
      </c>
      <c r="C48" s="134" t="s">
        <v>189</v>
      </c>
      <c r="D48" s="134"/>
      <c r="E48" s="133" t="s">
        <v>189</v>
      </c>
      <c r="F48" s="134" t="s">
        <v>189</v>
      </c>
      <c r="G48" s="134"/>
      <c r="H48" s="133" t="s">
        <v>189</v>
      </c>
      <c r="I48" s="134" t="s">
        <v>189</v>
      </c>
      <c r="J48" s="134"/>
      <c r="K48" s="134">
        <v>8</v>
      </c>
      <c r="L48" s="134">
        <v>48.5</v>
      </c>
    </row>
    <row r="50" spans="1:12" ht="30" customHeight="1" x14ac:dyDescent="0.35">
      <c r="A50" s="208" t="s">
        <v>229</v>
      </c>
      <c r="B50" s="209"/>
      <c r="C50" s="209"/>
      <c r="D50" s="209"/>
      <c r="E50" s="209"/>
      <c r="F50" s="209"/>
      <c r="G50" s="209"/>
      <c r="H50" s="209"/>
      <c r="I50" s="209"/>
      <c r="J50" s="209"/>
      <c r="K50" s="209"/>
      <c r="L50" s="209"/>
    </row>
    <row r="52" spans="1:12" ht="12.75" customHeight="1" x14ac:dyDescent="0.35">
      <c r="A52" s="126" t="s">
        <v>230</v>
      </c>
    </row>
    <row r="53" spans="1:12" ht="12.75" customHeight="1" x14ac:dyDescent="0.35">
      <c r="A53" s="128"/>
      <c r="B53" s="128"/>
      <c r="C53" s="128"/>
      <c r="D53" s="128"/>
      <c r="E53" s="128"/>
      <c r="F53" s="128"/>
      <c r="G53" s="128"/>
      <c r="H53" s="128"/>
      <c r="I53" s="128"/>
      <c r="J53" s="128"/>
      <c r="K53" s="128"/>
      <c r="L53" s="128"/>
    </row>
    <row r="54" spans="1:12" ht="12.75" customHeight="1" x14ac:dyDescent="0.35">
      <c r="B54" s="210" t="s">
        <v>13</v>
      </c>
      <c r="C54" s="210"/>
      <c r="D54" s="130"/>
      <c r="E54" s="210" t="s">
        <v>231</v>
      </c>
      <c r="F54" s="210"/>
      <c r="G54" s="130"/>
      <c r="H54" s="210" t="s">
        <v>276</v>
      </c>
      <c r="I54" s="210"/>
      <c r="J54" s="130"/>
      <c r="K54" s="210" t="s">
        <v>232</v>
      </c>
      <c r="L54" s="210"/>
    </row>
    <row r="55" spans="1:12" ht="12.75" customHeight="1" x14ac:dyDescent="0.35">
      <c r="A55" s="128"/>
      <c r="B55" s="129" t="s">
        <v>186</v>
      </c>
      <c r="C55" s="129" t="s">
        <v>6</v>
      </c>
      <c r="D55" s="129"/>
      <c r="E55" s="129" t="s">
        <v>186</v>
      </c>
      <c r="F55" s="129" t="s">
        <v>6</v>
      </c>
      <c r="G55" s="129"/>
      <c r="H55" s="129" t="s">
        <v>186</v>
      </c>
      <c r="I55" s="129" t="s">
        <v>6</v>
      </c>
      <c r="J55" s="129"/>
      <c r="K55" s="129" t="s">
        <v>186</v>
      </c>
      <c r="L55" s="129" t="s">
        <v>6</v>
      </c>
    </row>
    <row r="56" spans="1:12" ht="12.75" customHeight="1" x14ac:dyDescent="0.35">
      <c r="A56" s="130" t="s">
        <v>187</v>
      </c>
    </row>
    <row r="57" spans="1:12" ht="12.75" customHeight="1" x14ac:dyDescent="0.35">
      <c r="A57" s="127" t="s">
        <v>188</v>
      </c>
      <c r="B57" s="131">
        <v>6</v>
      </c>
      <c r="C57" s="131">
        <v>20</v>
      </c>
      <c r="D57" s="131"/>
      <c r="E57" s="131">
        <v>16648</v>
      </c>
      <c r="F57" s="131">
        <v>78883.5</v>
      </c>
      <c r="G57" s="131"/>
      <c r="H57" s="131">
        <v>33</v>
      </c>
      <c r="I57" s="131">
        <v>89</v>
      </c>
      <c r="J57" s="131"/>
      <c r="K57" s="131">
        <v>69541</v>
      </c>
      <c r="L57" s="131">
        <v>384250.4</v>
      </c>
    </row>
    <row r="58" spans="1:12" ht="12.75" customHeight="1" x14ac:dyDescent="0.35">
      <c r="A58" s="127" t="s">
        <v>190</v>
      </c>
      <c r="B58" s="131">
        <v>108</v>
      </c>
      <c r="C58" s="131">
        <v>376</v>
      </c>
      <c r="D58" s="131"/>
      <c r="E58" s="131">
        <v>94672</v>
      </c>
      <c r="F58" s="131">
        <v>519100</v>
      </c>
      <c r="G58" s="131"/>
      <c r="H58" s="131">
        <v>11281</v>
      </c>
      <c r="I58" s="131">
        <v>33830.1</v>
      </c>
      <c r="J58" s="131"/>
      <c r="K58" s="131">
        <v>131521</v>
      </c>
      <c r="L58" s="131">
        <v>780602.7</v>
      </c>
    </row>
    <row r="59" spans="1:12" ht="12.75" customHeight="1" x14ac:dyDescent="0.35">
      <c r="A59" s="127" t="s">
        <v>191</v>
      </c>
      <c r="B59" s="131">
        <v>352</v>
      </c>
      <c r="C59" s="131">
        <v>1667</v>
      </c>
      <c r="D59" s="131"/>
      <c r="E59" s="131">
        <v>122909</v>
      </c>
      <c r="F59" s="131">
        <v>1238212</v>
      </c>
      <c r="G59" s="131"/>
      <c r="H59" s="131">
        <v>33058</v>
      </c>
      <c r="I59" s="131">
        <v>191075.20000000001</v>
      </c>
      <c r="J59" s="131"/>
      <c r="K59" s="131">
        <v>51408</v>
      </c>
      <c r="L59" s="131">
        <v>512960.5</v>
      </c>
    </row>
    <row r="60" spans="1:12" ht="12.75" customHeight="1" x14ac:dyDescent="0.35">
      <c r="A60" s="130" t="s">
        <v>192</v>
      </c>
    </row>
    <row r="61" spans="1:12" ht="12.75" customHeight="1" x14ac:dyDescent="0.35">
      <c r="A61" s="127" t="s">
        <v>193</v>
      </c>
      <c r="B61" s="132" t="s">
        <v>189</v>
      </c>
      <c r="C61" s="131" t="s">
        <v>189</v>
      </c>
      <c r="D61" s="131"/>
      <c r="E61" s="131">
        <v>4991</v>
      </c>
      <c r="F61" s="131">
        <v>14265.8</v>
      </c>
      <c r="G61" s="131"/>
      <c r="H61" s="131">
        <v>2205</v>
      </c>
      <c r="I61" s="131">
        <v>5298.7</v>
      </c>
      <c r="J61" s="131"/>
      <c r="K61" s="131">
        <v>6579</v>
      </c>
      <c r="L61" s="131">
        <v>19261.400000000001</v>
      </c>
    </row>
    <row r="62" spans="1:12" ht="12.75" customHeight="1" x14ac:dyDescent="0.35">
      <c r="A62" s="127" t="s">
        <v>194</v>
      </c>
      <c r="B62" s="132" t="s">
        <v>189</v>
      </c>
      <c r="C62" s="131" t="s">
        <v>189</v>
      </c>
      <c r="D62" s="131"/>
      <c r="E62" s="131">
        <v>3458</v>
      </c>
      <c r="F62" s="131">
        <v>11303</v>
      </c>
      <c r="G62" s="131"/>
      <c r="H62" s="131">
        <v>2048</v>
      </c>
      <c r="I62" s="131">
        <v>5255.9</v>
      </c>
      <c r="J62" s="131"/>
      <c r="K62" s="131">
        <v>15131</v>
      </c>
      <c r="L62" s="131">
        <v>45003</v>
      </c>
    </row>
    <row r="63" spans="1:12" ht="12.75" customHeight="1" x14ac:dyDescent="0.35">
      <c r="A63" s="127" t="s">
        <v>195</v>
      </c>
      <c r="B63" s="132" t="s">
        <v>189</v>
      </c>
      <c r="C63" s="131" t="s">
        <v>189</v>
      </c>
      <c r="D63" s="131"/>
      <c r="E63" s="131">
        <v>160139</v>
      </c>
      <c r="F63" s="131">
        <v>545869.19999999995</v>
      </c>
      <c r="G63" s="131"/>
      <c r="H63" s="131">
        <v>66586</v>
      </c>
      <c r="I63" s="131">
        <v>176828</v>
      </c>
      <c r="J63" s="131"/>
      <c r="K63" s="131">
        <v>44356</v>
      </c>
      <c r="L63" s="131">
        <v>168014.6</v>
      </c>
    </row>
    <row r="64" spans="1:12" ht="12.75" customHeight="1" x14ac:dyDescent="0.35">
      <c r="A64" s="130" t="s">
        <v>196</v>
      </c>
    </row>
    <row r="65" spans="1:12" ht="12.75" customHeight="1" x14ac:dyDescent="0.35">
      <c r="A65" s="127" t="s">
        <v>197</v>
      </c>
      <c r="B65" s="131">
        <v>393</v>
      </c>
      <c r="C65" s="131">
        <v>3459.4</v>
      </c>
      <c r="D65" s="131"/>
      <c r="E65" s="131">
        <v>5294</v>
      </c>
      <c r="F65" s="131">
        <v>16850.5</v>
      </c>
      <c r="G65" s="131"/>
      <c r="H65" s="131">
        <v>350</v>
      </c>
      <c r="I65" s="131">
        <v>614.6</v>
      </c>
      <c r="J65" s="131"/>
      <c r="K65" s="131">
        <v>4573</v>
      </c>
      <c r="L65" s="131">
        <v>13690.8</v>
      </c>
    </row>
    <row r="66" spans="1:12" ht="12.75" customHeight="1" x14ac:dyDescent="0.35">
      <c r="A66" s="127" t="s">
        <v>198</v>
      </c>
      <c r="B66" s="131"/>
      <c r="C66" s="131"/>
      <c r="D66" s="131"/>
      <c r="E66" s="131"/>
      <c r="F66" s="131"/>
      <c r="G66" s="131"/>
      <c r="H66" s="131"/>
      <c r="I66" s="131"/>
      <c r="J66" s="131"/>
      <c r="K66" s="131"/>
      <c r="L66" s="131"/>
    </row>
    <row r="67" spans="1:12" ht="12.75" customHeight="1" x14ac:dyDescent="0.35">
      <c r="A67" s="127" t="s">
        <v>199</v>
      </c>
      <c r="B67" s="131">
        <v>84</v>
      </c>
      <c r="C67" s="131">
        <v>542.79999999999995</v>
      </c>
      <c r="D67" s="131"/>
      <c r="E67" s="131">
        <v>68</v>
      </c>
      <c r="F67" s="131">
        <v>1700</v>
      </c>
      <c r="G67" s="131"/>
      <c r="H67" s="131">
        <v>7</v>
      </c>
      <c r="I67" s="131">
        <v>88.9</v>
      </c>
      <c r="J67" s="131"/>
      <c r="K67" s="131">
        <v>40</v>
      </c>
      <c r="L67" s="131">
        <v>323</v>
      </c>
    </row>
    <row r="68" spans="1:12" ht="12.75" customHeight="1" x14ac:dyDescent="0.35">
      <c r="A68" s="127" t="s">
        <v>200</v>
      </c>
      <c r="B68" s="131">
        <v>15895</v>
      </c>
      <c r="C68" s="131">
        <v>151431.5</v>
      </c>
      <c r="D68" s="131"/>
      <c r="E68" s="131">
        <v>103502</v>
      </c>
      <c r="F68" s="131">
        <v>1373290</v>
      </c>
      <c r="G68" s="131"/>
      <c r="H68" s="131">
        <v>30379</v>
      </c>
      <c r="I68" s="131">
        <v>331082</v>
      </c>
      <c r="J68" s="131"/>
      <c r="K68" s="131">
        <v>53448</v>
      </c>
      <c r="L68" s="131">
        <v>904941.2</v>
      </c>
    </row>
    <row r="69" spans="1:12" ht="12.75" customHeight="1" x14ac:dyDescent="0.35">
      <c r="A69" s="130" t="s">
        <v>201</v>
      </c>
    </row>
    <row r="70" spans="1:12" ht="12.75" customHeight="1" x14ac:dyDescent="0.35">
      <c r="A70" s="127" t="s">
        <v>202</v>
      </c>
      <c r="B70" s="131">
        <v>54</v>
      </c>
      <c r="C70" s="131">
        <v>1159</v>
      </c>
      <c r="D70" s="131"/>
      <c r="E70" s="131">
        <v>2662</v>
      </c>
      <c r="F70" s="131">
        <v>45168</v>
      </c>
      <c r="G70" s="131"/>
      <c r="H70" s="131">
        <v>473</v>
      </c>
      <c r="I70" s="131">
        <v>8537.4</v>
      </c>
      <c r="J70" s="131"/>
      <c r="K70" s="131">
        <v>4286</v>
      </c>
      <c r="L70" s="131">
        <v>70766.399999999994</v>
      </c>
    </row>
    <row r="71" spans="1:12" ht="12.75" customHeight="1" x14ac:dyDescent="0.35">
      <c r="A71" s="127" t="s">
        <v>203</v>
      </c>
      <c r="B71" s="131">
        <v>94</v>
      </c>
      <c r="C71" s="131">
        <v>376</v>
      </c>
      <c r="D71" s="131"/>
      <c r="E71" s="131">
        <v>232</v>
      </c>
      <c r="F71" s="131">
        <v>2706</v>
      </c>
      <c r="G71" s="131"/>
      <c r="H71" s="131">
        <v>17</v>
      </c>
      <c r="I71" s="131">
        <v>197.6</v>
      </c>
      <c r="J71" s="131"/>
      <c r="K71" s="131">
        <v>5172</v>
      </c>
      <c r="L71" s="131">
        <v>76030</v>
      </c>
    </row>
    <row r="72" spans="1:12" ht="12.75" customHeight="1" x14ac:dyDescent="0.35">
      <c r="A72" s="127" t="s">
        <v>204</v>
      </c>
      <c r="B72" s="131">
        <v>426</v>
      </c>
      <c r="C72" s="131">
        <v>3862.5</v>
      </c>
      <c r="D72" s="131"/>
      <c r="E72" s="131">
        <v>1755</v>
      </c>
      <c r="F72" s="131">
        <v>7738.4</v>
      </c>
      <c r="G72" s="131"/>
      <c r="H72" s="131">
        <v>31</v>
      </c>
      <c r="I72" s="131">
        <v>139.69999999999999</v>
      </c>
      <c r="J72" s="131"/>
      <c r="K72" s="131">
        <v>2017</v>
      </c>
      <c r="L72" s="131">
        <v>10956.7</v>
      </c>
    </row>
    <row r="73" spans="1:12" ht="12.75" customHeight="1" x14ac:dyDescent="0.35">
      <c r="A73" s="127" t="s">
        <v>205</v>
      </c>
      <c r="B73" s="131">
        <v>27255</v>
      </c>
      <c r="C73" s="131">
        <v>1518604</v>
      </c>
      <c r="D73" s="131"/>
      <c r="E73" s="131">
        <v>5573</v>
      </c>
      <c r="F73" s="131">
        <v>303157.5</v>
      </c>
      <c r="G73" s="131"/>
      <c r="H73" s="131">
        <v>1097</v>
      </c>
      <c r="I73" s="131">
        <v>59786.5</v>
      </c>
      <c r="J73" s="131"/>
      <c r="K73" s="131">
        <v>5241</v>
      </c>
      <c r="L73" s="131">
        <v>184224.5</v>
      </c>
    </row>
    <row r="74" spans="1:12" ht="12.75" customHeight="1" x14ac:dyDescent="0.35">
      <c r="A74" s="127" t="s">
        <v>206</v>
      </c>
      <c r="B74" s="132" t="s">
        <v>189</v>
      </c>
      <c r="C74" s="131" t="s">
        <v>189</v>
      </c>
      <c r="D74" s="131"/>
      <c r="E74" s="131">
        <v>643</v>
      </c>
      <c r="F74" s="131">
        <v>13604.3</v>
      </c>
      <c r="G74" s="131"/>
      <c r="H74" s="131">
        <v>26</v>
      </c>
      <c r="I74" s="131">
        <v>367.9</v>
      </c>
      <c r="J74" s="131"/>
      <c r="K74" s="131">
        <v>5188</v>
      </c>
      <c r="L74" s="131">
        <v>117953.7</v>
      </c>
    </row>
    <row r="75" spans="1:12" ht="12.75" customHeight="1" x14ac:dyDescent="0.35">
      <c r="A75" s="127" t="s">
        <v>207</v>
      </c>
      <c r="B75" s="131">
        <v>4</v>
      </c>
      <c r="C75" s="131">
        <v>1.7</v>
      </c>
      <c r="D75" s="131"/>
      <c r="E75" s="131">
        <v>944</v>
      </c>
      <c r="F75" s="131">
        <v>554.79999999999995</v>
      </c>
      <c r="G75" s="131"/>
      <c r="H75" s="131">
        <v>424</v>
      </c>
      <c r="I75" s="131">
        <v>202.7</v>
      </c>
      <c r="J75" s="131"/>
      <c r="K75" s="131">
        <v>468</v>
      </c>
      <c r="L75" s="131">
        <v>342.5</v>
      </c>
    </row>
    <row r="76" spans="1:12" ht="12.75" customHeight="1" x14ac:dyDescent="0.35">
      <c r="A76" s="127" t="s">
        <v>208</v>
      </c>
      <c r="B76" s="131">
        <v>84</v>
      </c>
      <c r="C76" s="131">
        <v>1991</v>
      </c>
      <c r="D76" s="131"/>
      <c r="E76" s="131">
        <v>1579</v>
      </c>
      <c r="F76" s="131">
        <v>40444.800000000003</v>
      </c>
      <c r="G76" s="131"/>
      <c r="H76" s="131">
        <v>95</v>
      </c>
      <c r="I76" s="131">
        <v>1453.5</v>
      </c>
      <c r="J76" s="131"/>
      <c r="K76" s="131">
        <v>11291</v>
      </c>
      <c r="L76" s="131">
        <v>253215.2</v>
      </c>
    </row>
    <row r="77" spans="1:12" ht="12.75" customHeight="1" x14ac:dyDescent="0.35">
      <c r="A77" s="127" t="s">
        <v>209</v>
      </c>
      <c r="B77" s="131">
        <v>6</v>
      </c>
      <c r="C77" s="131">
        <v>50</v>
      </c>
      <c r="D77" s="131"/>
      <c r="E77" s="131">
        <v>711</v>
      </c>
      <c r="F77" s="131">
        <v>15862.5</v>
      </c>
      <c r="G77" s="131"/>
      <c r="H77" s="131">
        <v>101</v>
      </c>
      <c r="I77" s="131">
        <v>1005.5</v>
      </c>
      <c r="J77" s="131"/>
      <c r="K77" s="131">
        <v>2437</v>
      </c>
      <c r="L77" s="131">
        <v>52888.2</v>
      </c>
    </row>
    <row r="78" spans="1:12" ht="12.75" customHeight="1" x14ac:dyDescent="0.35">
      <c r="A78" s="130" t="s">
        <v>210</v>
      </c>
    </row>
    <row r="79" spans="1:12" ht="12.75" customHeight="1" x14ac:dyDescent="0.35">
      <c r="A79" s="127" t="s">
        <v>211</v>
      </c>
      <c r="B79" s="132" t="s">
        <v>189</v>
      </c>
      <c r="C79" s="131" t="s">
        <v>189</v>
      </c>
      <c r="D79" s="131"/>
      <c r="E79" s="131">
        <v>29</v>
      </c>
      <c r="F79" s="131">
        <v>240</v>
      </c>
      <c r="G79" s="131"/>
      <c r="H79" s="131">
        <v>1</v>
      </c>
      <c r="I79" s="131">
        <v>7</v>
      </c>
      <c r="J79" s="131"/>
      <c r="K79" s="131">
        <v>134</v>
      </c>
      <c r="L79" s="131">
        <v>583.79999999999995</v>
      </c>
    </row>
    <row r="80" spans="1:12" ht="12.75" customHeight="1" x14ac:dyDescent="0.35">
      <c r="A80" s="127" t="s">
        <v>212</v>
      </c>
      <c r="B80" s="131">
        <v>117</v>
      </c>
      <c r="C80" s="131">
        <v>3290</v>
      </c>
      <c r="D80" s="131"/>
      <c r="E80" s="131">
        <v>299</v>
      </c>
      <c r="F80" s="131">
        <v>7381</v>
      </c>
      <c r="G80" s="131"/>
      <c r="H80" s="131">
        <v>13</v>
      </c>
      <c r="I80" s="131">
        <v>297.7</v>
      </c>
      <c r="J80" s="131"/>
      <c r="K80" s="131">
        <v>113</v>
      </c>
      <c r="L80" s="131">
        <v>2709</v>
      </c>
    </row>
    <row r="81" spans="1:12" ht="12.75" customHeight="1" x14ac:dyDescent="0.35">
      <c r="A81" s="127" t="s">
        <v>213</v>
      </c>
      <c r="B81" s="131">
        <v>4</v>
      </c>
      <c r="C81" s="131">
        <v>100</v>
      </c>
      <c r="D81" s="131"/>
      <c r="E81" s="131">
        <v>31</v>
      </c>
      <c r="F81" s="131">
        <v>402.8</v>
      </c>
      <c r="G81" s="131"/>
      <c r="H81" s="131">
        <v>1</v>
      </c>
      <c r="I81" s="131">
        <v>29.2</v>
      </c>
      <c r="J81" s="131"/>
      <c r="K81" s="131">
        <v>74</v>
      </c>
      <c r="L81" s="131">
        <v>2625</v>
      </c>
    </row>
    <row r="82" spans="1:12" ht="12.75" customHeight="1" x14ac:dyDescent="0.35">
      <c r="A82" s="127" t="s">
        <v>214</v>
      </c>
      <c r="B82" s="131">
        <v>33</v>
      </c>
      <c r="C82" s="131">
        <v>738.2</v>
      </c>
      <c r="D82" s="131"/>
      <c r="E82" s="131">
        <v>5249</v>
      </c>
      <c r="F82" s="131">
        <v>54903</v>
      </c>
      <c r="G82" s="131"/>
      <c r="H82" s="131">
        <v>165</v>
      </c>
      <c r="I82" s="131">
        <v>3201</v>
      </c>
      <c r="J82" s="131"/>
      <c r="K82" s="131">
        <v>491</v>
      </c>
      <c r="L82" s="131">
        <v>12697.1</v>
      </c>
    </row>
    <row r="83" spans="1:12" ht="12.75" customHeight="1" x14ac:dyDescent="0.35">
      <c r="A83" s="127" t="s">
        <v>215</v>
      </c>
      <c r="B83" s="131">
        <v>630</v>
      </c>
      <c r="C83" s="131">
        <v>16080</v>
      </c>
      <c r="D83" s="131"/>
      <c r="E83" s="131">
        <v>3593</v>
      </c>
      <c r="F83" s="131">
        <v>147038</v>
      </c>
      <c r="G83" s="131"/>
      <c r="H83" s="131">
        <v>279</v>
      </c>
      <c r="I83" s="131">
        <v>6947.5</v>
      </c>
      <c r="J83" s="131"/>
      <c r="K83" s="131">
        <v>3879</v>
      </c>
      <c r="L83" s="131">
        <v>162634.5</v>
      </c>
    </row>
    <row r="84" spans="1:12" ht="12.75" customHeight="1" x14ac:dyDescent="0.35">
      <c r="A84" s="127" t="s">
        <v>216</v>
      </c>
      <c r="B84" s="132" t="s">
        <v>189</v>
      </c>
      <c r="C84" s="131" t="s">
        <v>189</v>
      </c>
      <c r="D84" s="131"/>
      <c r="E84" s="131">
        <v>38</v>
      </c>
      <c r="F84" s="131">
        <v>1455</v>
      </c>
      <c r="G84" s="131"/>
      <c r="H84" s="131">
        <v>6</v>
      </c>
      <c r="I84" s="131">
        <v>121.8</v>
      </c>
      <c r="J84" s="131"/>
      <c r="K84" s="131">
        <v>16</v>
      </c>
      <c r="L84" s="131">
        <v>433</v>
      </c>
    </row>
    <row r="85" spans="1:12" ht="12.75" customHeight="1" x14ac:dyDescent="0.35">
      <c r="A85" s="127" t="s">
        <v>217</v>
      </c>
      <c r="B85" s="131"/>
      <c r="C85" s="131">
        <v>160</v>
      </c>
      <c r="D85" s="131"/>
      <c r="E85" s="131">
        <v>17</v>
      </c>
      <c r="F85" s="131">
        <v>553</v>
      </c>
      <c r="G85" s="131"/>
      <c r="H85" s="131">
        <v>34</v>
      </c>
      <c r="I85" s="131">
        <v>986</v>
      </c>
      <c r="J85" s="131"/>
      <c r="K85" s="131">
        <v>269</v>
      </c>
      <c r="L85" s="131">
        <v>14231</v>
      </c>
    </row>
    <row r="86" spans="1:12" ht="12.75" customHeight="1" x14ac:dyDescent="0.35">
      <c r="A86" s="127" t="s">
        <v>218</v>
      </c>
      <c r="B86" s="131">
        <v>2</v>
      </c>
      <c r="C86" s="131">
        <v>50</v>
      </c>
      <c r="D86" s="131"/>
      <c r="E86" s="131">
        <v>2341</v>
      </c>
      <c r="F86" s="131">
        <v>131300.5</v>
      </c>
      <c r="G86" s="131"/>
      <c r="H86" s="132" t="s">
        <v>189</v>
      </c>
      <c r="I86" s="131" t="s">
        <v>189</v>
      </c>
      <c r="J86" s="131"/>
      <c r="K86" s="131">
        <v>27232</v>
      </c>
      <c r="L86" s="131">
        <v>1717572</v>
      </c>
    </row>
    <row r="87" spans="1:12" ht="12.75" customHeight="1" x14ac:dyDescent="0.35">
      <c r="A87" s="130" t="s">
        <v>219</v>
      </c>
    </row>
    <row r="88" spans="1:12" ht="12.75" customHeight="1" x14ac:dyDescent="0.35">
      <c r="A88" s="127" t="s">
        <v>220</v>
      </c>
      <c r="B88" s="132" t="s">
        <v>189</v>
      </c>
      <c r="C88" s="131" t="s">
        <v>189</v>
      </c>
      <c r="D88" s="131"/>
      <c r="E88" s="131">
        <v>37174</v>
      </c>
      <c r="F88" s="131">
        <v>10900.5</v>
      </c>
      <c r="G88" s="131"/>
      <c r="H88" s="131">
        <v>500</v>
      </c>
      <c r="I88" s="131">
        <v>204.9</v>
      </c>
      <c r="J88" s="131"/>
      <c r="K88" s="131">
        <v>10390</v>
      </c>
      <c r="L88" s="131">
        <v>3450.1</v>
      </c>
    </row>
    <row r="89" spans="1:12" ht="12.75" customHeight="1" x14ac:dyDescent="0.35">
      <c r="A89" s="127" t="s">
        <v>110</v>
      </c>
      <c r="B89" s="132" t="s">
        <v>189</v>
      </c>
      <c r="C89" s="131" t="s">
        <v>189</v>
      </c>
      <c r="D89" s="131"/>
      <c r="E89" s="131">
        <v>86708</v>
      </c>
      <c r="F89" s="131">
        <v>25827.7</v>
      </c>
      <c r="G89" s="131"/>
      <c r="H89" s="131" t="s">
        <v>189</v>
      </c>
      <c r="I89" s="131" t="s">
        <v>189</v>
      </c>
      <c r="J89" s="131"/>
      <c r="K89" s="131">
        <v>7499</v>
      </c>
      <c r="L89" s="131">
        <v>2480.1999999999998</v>
      </c>
    </row>
    <row r="90" spans="1:12" ht="12.75" customHeight="1" x14ac:dyDescent="0.35">
      <c r="A90" s="127" t="s">
        <v>221</v>
      </c>
      <c r="B90" s="132" t="s">
        <v>189</v>
      </c>
      <c r="C90" s="131" t="s">
        <v>189</v>
      </c>
      <c r="D90" s="131"/>
      <c r="E90" s="131">
        <v>26270</v>
      </c>
      <c r="F90" s="131">
        <v>24566.799999999999</v>
      </c>
      <c r="G90" s="131"/>
      <c r="H90" s="131">
        <v>689</v>
      </c>
      <c r="I90" s="131">
        <v>317</v>
      </c>
      <c r="J90" s="131"/>
      <c r="K90" s="131">
        <v>3776</v>
      </c>
      <c r="L90" s="131">
        <v>2966.3</v>
      </c>
    </row>
    <row r="91" spans="1:12" ht="12.75" customHeight="1" x14ac:dyDescent="0.35">
      <c r="A91" s="127" t="s">
        <v>216</v>
      </c>
      <c r="B91" s="132" t="s">
        <v>189</v>
      </c>
      <c r="C91" s="131" t="s">
        <v>189</v>
      </c>
      <c r="D91" s="131"/>
      <c r="E91" s="131">
        <v>22391</v>
      </c>
      <c r="F91" s="131">
        <v>14989</v>
      </c>
      <c r="G91" s="131"/>
      <c r="H91" s="131">
        <v>286</v>
      </c>
      <c r="I91" s="131">
        <v>148.69999999999999</v>
      </c>
      <c r="J91" s="131"/>
      <c r="K91" s="131">
        <v>1108</v>
      </c>
      <c r="L91" s="131">
        <v>469.8</v>
      </c>
    </row>
    <row r="92" spans="1:12" ht="12.75" customHeight="1" x14ac:dyDescent="0.35">
      <c r="A92" s="127" t="s">
        <v>217</v>
      </c>
      <c r="B92" s="132" t="s">
        <v>189</v>
      </c>
      <c r="C92" s="131" t="s">
        <v>189</v>
      </c>
      <c r="D92" s="131"/>
      <c r="E92" s="131">
        <v>40094</v>
      </c>
      <c r="F92" s="131">
        <v>35633.5</v>
      </c>
      <c r="G92" s="131"/>
      <c r="H92" s="131">
        <v>1774</v>
      </c>
      <c r="I92" s="131">
        <v>1317.5</v>
      </c>
      <c r="J92" s="131"/>
      <c r="K92" s="131">
        <v>9632</v>
      </c>
      <c r="L92" s="131">
        <v>11142.5</v>
      </c>
    </row>
    <row r="93" spans="1:12" ht="12.75" customHeight="1" x14ac:dyDescent="0.35">
      <c r="A93" s="127" t="s">
        <v>222</v>
      </c>
      <c r="B93" s="132" t="s">
        <v>189</v>
      </c>
      <c r="C93" s="131" t="s">
        <v>189</v>
      </c>
      <c r="D93" s="131"/>
      <c r="E93" s="131">
        <v>54991</v>
      </c>
      <c r="F93" s="131">
        <v>17146</v>
      </c>
      <c r="G93" s="131"/>
      <c r="H93" s="131" t="s">
        <v>189</v>
      </c>
      <c r="I93" s="131" t="s">
        <v>189</v>
      </c>
      <c r="J93" s="131"/>
      <c r="K93" s="131">
        <v>21275</v>
      </c>
      <c r="L93" s="131">
        <v>6963.5</v>
      </c>
    </row>
    <row r="94" spans="1:12" ht="12.75" customHeight="1" x14ac:dyDescent="0.35">
      <c r="A94" s="127" t="s">
        <v>223</v>
      </c>
      <c r="B94" s="132" t="s">
        <v>189</v>
      </c>
      <c r="C94" s="131" t="s">
        <v>189</v>
      </c>
      <c r="D94" s="131"/>
      <c r="E94" s="131">
        <v>60570</v>
      </c>
      <c r="F94" s="131">
        <v>20786</v>
      </c>
      <c r="G94" s="131"/>
      <c r="H94" s="131" t="s">
        <v>189</v>
      </c>
      <c r="I94" s="131" t="s">
        <v>189</v>
      </c>
      <c r="J94" s="131"/>
      <c r="K94" s="131">
        <v>3495</v>
      </c>
      <c r="L94" s="131">
        <v>1350.4</v>
      </c>
    </row>
    <row r="95" spans="1:12" ht="12.75" customHeight="1" x14ac:dyDescent="0.35">
      <c r="A95" s="130" t="s">
        <v>224</v>
      </c>
    </row>
    <row r="96" spans="1:12" ht="12.75" customHeight="1" x14ac:dyDescent="0.35">
      <c r="A96" s="127" t="s">
        <v>225</v>
      </c>
      <c r="B96" s="132" t="s">
        <v>189</v>
      </c>
      <c r="C96" s="131" t="s">
        <v>189</v>
      </c>
      <c r="D96" s="131"/>
      <c r="E96" s="132" t="s">
        <v>189</v>
      </c>
      <c r="F96" s="131" t="s">
        <v>189</v>
      </c>
      <c r="G96" s="131"/>
      <c r="H96" s="132" t="s">
        <v>189</v>
      </c>
      <c r="I96" s="131" t="s">
        <v>189</v>
      </c>
      <c r="J96" s="131"/>
      <c r="K96" s="132" t="s">
        <v>189</v>
      </c>
      <c r="L96" s="131" t="s">
        <v>189</v>
      </c>
    </row>
    <row r="97" spans="1:12" ht="12.75" customHeight="1" x14ac:dyDescent="0.35">
      <c r="A97" s="127" t="s">
        <v>226</v>
      </c>
      <c r="B97" s="132" t="s">
        <v>189</v>
      </c>
      <c r="C97" s="131" t="s">
        <v>189</v>
      </c>
      <c r="D97" s="131"/>
      <c r="E97" s="132" t="s">
        <v>189</v>
      </c>
      <c r="F97" s="131" t="s">
        <v>189</v>
      </c>
      <c r="G97" s="131"/>
      <c r="H97" s="132" t="s">
        <v>189</v>
      </c>
      <c r="I97" s="131" t="s">
        <v>189</v>
      </c>
      <c r="J97" s="131"/>
      <c r="K97" s="132" t="s">
        <v>189</v>
      </c>
      <c r="L97" s="131" t="s">
        <v>189</v>
      </c>
    </row>
    <row r="98" spans="1:12" ht="12.75" customHeight="1" x14ac:dyDescent="0.35">
      <c r="A98" s="127" t="s">
        <v>227</v>
      </c>
      <c r="B98" s="132" t="s">
        <v>189</v>
      </c>
      <c r="C98" s="131" t="s">
        <v>189</v>
      </c>
      <c r="D98" s="131"/>
      <c r="E98" s="132" t="s">
        <v>189</v>
      </c>
      <c r="F98" s="131" t="s">
        <v>189</v>
      </c>
      <c r="G98" s="131"/>
      <c r="H98" s="132" t="s">
        <v>189</v>
      </c>
      <c r="I98" s="131" t="s">
        <v>189</v>
      </c>
      <c r="J98" s="131"/>
      <c r="K98" s="132" t="s">
        <v>189</v>
      </c>
      <c r="L98" s="131" t="s">
        <v>189</v>
      </c>
    </row>
    <row r="99" spans="1:12" ht="12.75" customHeight="1" x14ac:dyDescent="0.35">
      <c r="A99" s="128" t="s">
        <v>228</v>
      </c>
      <c r="B99" s="133" t="s">
        <v>189</v>
      </c>
      <c r="C99" s="134" t="s">
        <v>189</v>
      </c>
      <c r="D99" s="134"/>
      <c r="E99" s="133" t="s">
        <v>189</v>
      </c>
      <c r="F99" s="134" t="s">
        <v>189</v>
      </c>
      <c r="G99" s="134"/>
      <c r="H99" s="133" t="s">
        <v>189</v>
      </c>
      <c r="I99" s="134" t="s">
        <v>189</v>
      </c>
      <c r="J99" s="134"/>
      <c r="K99" s="133" t="s">
        <v>189</v>
      </c>
      <c r="L99" s="134" t="s">
        <v>189</v>
      </c>
    </row>
    <row r="101" spans="1:12" ht="27.65" customHeight="1" x14ac:dyDescent="0.35">
      <c r="A101" s="208" t="s">
        <v>229</v>
      </c>
      <c r="B101" s="209"/>
      <c r="C101" s="209"/>
      <c r="D101" s="209"/>
      <c r="E101" s="209"/>
      <c r="F101" s="209"/>
      <c r="G101" s="209"/>
      <c r="H101" s="209"/>
      <c r="I101" s="209"/>
      <c r="J101" s="209"/>
      <c r="K101" s="209"/>
      <c r="L101" s="209"/>
    </row>
    <row r="103" spans="1:12" ht="12.75" customHeight="1" x14ac:dyDescent="0.35">
      <c r="A103" s="126" t="s">
        <v>230</v>
      </c>
    </row>
    <row r="104" spans="1:12" ht="12.75" customHeight="1" x14ac:dyDescent="0.35">
      <c r="A104" s="128"/>
      <c r="B104" s="128"/>
      <c r="C104" s="128"/>
      <c r="D104" s="128"/>
      <c r="E104" s="128"/>
      <c r="F104" s="128"/>
      <c r="G104" s="128"/>
      <c r="H104" s="128"/>
      <c r="I104" s="128"/>
      <c r="J104" s="128"/>
      <c r="K104" s="128"/>
      <c r="L104" s="128"/>
    </row>
    <row r="105" spans="1:12" ht="12.75" customHeight="1" x14ac:dyDescent="0.35">
      <c r="B105" s="210" t="s">
        <v>233</v>
      </c>
      <c r="C105" s="210"/>
      <c r="D105" s="130"/>
      <c r="E105" s="210" t="s">
        <v>234</v>
      </c>
      <c r="F105" s="210"/>
      <c r="G105" s="130"/>
      <c r="H105" s="210" t="s">
        <v>235</v>
      </c>
      <c r="I105" s="210"/>
      <c r="J105" s="130"/>
      <c r="K105" s="210" t="s">
        <v>236</v>
      </c>
      <c r="L105" s="210"/>
    </row>
    <row r="106" spans="1:12" ht="12.75" customHeight="1" x14ac:dyDescent="0.35">
      <c r="A106" s="128"/>
      <c r="B106" s="129" t="s">
        <v>186</v>
      </c>
      <c r="C106" s="129" t="s">
        <v>6</v>
      </c>
      <c r="D106" s="129"/>
      <c r="E106" s="129" t="s">
        <v>186</v>
      </c>
      <c r="F106" s="129" t="s">
        <v>6</v>
      </c>
      <c r="G106" s="129"/>
      <c r="H106" s="129" t="s">
        <v>186</v>
      </c>
      <c r="I106" s="129" t="s">
        <v>6</v>
      </c>
      <c r="J106" s="129"/>
      <c r="K106" s="129" t="s">
        <v>186</v>
      </c>
      <c r="L106" s="129" t="s">
        <v>6</v>
      </c>
    </row>
    <row r="107" spans="1:12" ht="12.75" customHeight="1" x14ac:dyDescent="0.35">
      <c r="A107" s="130" t="s">
        <v>187</v>
      </c>
    </row>
    <row r="108" spans="1:12" ht="12.75" customHeight="1" x14ac:dyDescent="0.35">
      <c r="A108" s="127" t="s">
        <v>188</v>
      </c>
      <c r="B108" s="131">
        <v>43661</v>
      </c>
      <c r="C108" s="131">
        <v>137558.5</v>
      </c>
      <c r="D108" s="131"/>
      <c r="E108" s="131">
        <v>15300</v>
      </c>
      <c r="F108" s="131">
        <v>62900</v>
      </c>
      <c r="G108" s="131"/>
      <c r="H108" s="131">
        <v>72818</v>
      </c>
      <c r="I108" s="131">
        <v>310637.3</v>
      </c>
      <c r="J108" s="131"/>
      <c r="K108" s="131">
        <v>39560</v>
      </c>
      <c r="L108" s="131">
        <v>131124</v>
      </c>
    </row>
    <row r="109" spans="1:12" ht="12.75" customHeight="1" x14ac:dyDescent="0.35">
      <c r="A109" s="127" t="s">
        <v>190</v>
      </c>
      <c r="B109" s="131">
        <v>27096</v>
      </c>
      <c r="C109" s="131">
        <v>86845.6</v>
      </c>
      <c r="D109" s="131"/>
      <c r="E109" s="131">
        <v>28900</v>
      </c>
      <c r="F109" s="131">
        <v>130000</v>
      </c>
      <c r="G109" s="131"/>
      <c r="H109" s="131">
        <v>14161</v>
      </c>
      <c r="I109" s="131">
        <v>63300.6</v>
      </c>
      <c r="J109" s="131"/>
      <c r="K109" s="131">
        <v>11560</v>
      </c>
      <c r="L109" s="131">
        <v>39170</v>
      </c>
    </row>
    <row r="110" spans="1:12" ht="12.75" customHeight="1" x14ac:dyDescent="0.35">
      <c r="A110" s="127" t="s">
        <v>191</v>
      </c>
      <c r="B110" s="131">
        <v>6210</v>
      </c>
      <c r="C110" s="131">
        <v>50774</v>
      </c>
      <c r="D110" s="131"/>
      <c r="E110" s="131">
        <v>4580</v>
      </c>
      <c r="F110" s="131">
        <v>40650</v>
      </c>
      <c r="G110" s="131"/>
      <c r="H110" s="131">
        <v>2351</v>
      </c>
      <c r="I110" s="131">
        <v>17614.099999999999</v>
      </c>
      <c r="J110" s="131"/>
      <c r="K110" s="131">
        <v>13225</v>
      </c>
      <c r="L110" s="131">
        <v>116450</v>
      </c>
    </row>
    <row r="111" spans="1:12" ht="12.75" customHeight="1" x14ac:dyDescent="0.35">
      <c r="A111" s="130" t="s">
        <v>192</v>
      </c>
    </row>
    <row r="112" spans="1:12" ht="12.75" customHeight="1" x14ac:dyDescent="0.35">
      <c r="A112" s="127" t="s">
        <v>193</v>
      </c>
      <c r="B112" s="131">
        <v>2852</v>
      </c>
      <c r="C112" s="131">
        <v>6521.5</v>
      </c>
      <c r="D112" s="131"/>
      <c r="E112" s="131">
        <v>2750</v>
      </c>
      <c r="F112" s="131">
        <v>6280</v>
      </c>
      <c r="G112" s="131"/>
      <c r="H112" s="131">
        <v>1658</v>
      </c>
      <c r="I112" s="131">
        <v>4567.5</v>
      </c>
      <c r="J112" s="131"/>
      <c r="K112" s="131">
        <v>170</v>
      </c>
      <c r="L112" s="131">
        <v>272</v>
      </c>
    </row>
    <row r="113" spans="1:12" ht="12.75" customHeight="1" x14ac:dyDescent="0.35">
      <c r="A113" s="127" t="s">
        <v>194</v>
      </c>
      <c r="B113" s="131">
        <v>20958</v>
      </c>
      <c r="C113" s="131">
        <v>56044</v>
      </c>
      <c r="D113" s="131"/>
      <c r="E113" s="131">
        <v>15400</v>
      </c>
      <c r="F113" s="131">
        <v>36500</v>
      </c>
      <c r="G113" s="131"/>
      <c r="H113" s="131">
        <v>35077</v>
      </c>
      <c r="I113" s="131">
        <v>89082</v>
      </c>
      <c r="J113" s="131"/>
      <c r="K113" s="131">
        <v>2941</v>
      </c>
      <c r="L113" s="131">
        <v>6970</v>
      </c>
    </row>
    <row r="114" spans="1:12" ht="12.75" customHeight="1" x14ac:dyDescent="0.35">
      <c r="A114" s="127" t="s">
        <v>195</v>
      </c>
      <c r="B114" s="131">
        <v>393</v>
      </c>
      <c r="C114" s="131">
        <v>872</v>
      </c>
      <c r="D114" s="131"/>
      <c r="E114" s="131">
        <v>111</v>
      </c>
      <c r="F114" s="131">
        <v>335</v>
      </c>
      <c r="G114" s="131"/>
      <c r="H114" s="131">
        <v>64</v>
      </c>
      <c r="I114" s="131">
        <v>145.6</v>
      </c>
      <c r="J114" s="131"/>
      <c r="K114" s="131">
        <v>122</v>
      </c>
      <c r="L114" s="131">
        <v>283.5</v>
      </c>
    </row>
    <row r="115" spans="1:12" ht="12.75" customHeight="1" x14ac:dyDescent="0.35">
      <c r="A115" s="130" t="s">
        <v>196</v>
      </c>
    </row>
    <row r="116" spans="1:12" ht="12.75" customHeight="1" x14ac:dyDescent="0.35">
      <c r="A116" s="127" t="s">
        <v>197</v>
      </c>
      <c r="B116" s="131">
        <v>81944</v>
      </c>
      <c r="C116" s="131">
        <v>105598.39999999999</v>
      </c>
      <c r="D116" s="131"/>
      <c r="E116" s="131">
        <v>27191</v>
      </c>
      <c r="F116" s="131">
        <v>53851</v>
      </c>
      <c r="G116" s="131"/>
      <c r="H116" s="131">
        <v>6867</v>
      </c>
      <c r="I116" s="131">
        <v>26194.6</v>
      </c>
      <c r="J116" s="131"/>
      <c r="K116" s="131">
        <v>82917</v>
      </c>
      <c r="L116" s="131">
        <v>114204</v>
      </c>
    </row>
    <row r="117" spans="1:12" ht="12.75" customHeight="1" x14ac:dyDescent="0.35">
      <c r="A117" s="127" t="s">
        <v>198</v>
      </c>
      <c r="B117" s="131"/>
      <c r="C117" s="131"/>
      <c r="D117" s="131"/>
      <c r="E117" s="131"/>
      <c r="F117" s="131"/>
      <c r="G117" s="131"/>
      <c r="H117" s="131"/>
      <c r="I117" s="131"/>
      <c r="J117" s="131"/>
      <c r="K117" s="131"/>
      <c r="L117" s="131"/>
    </row>
    <row r="118" spans="1:12" ht="12.75" customHeight="1" x14ac:dyDescent="0.35">
      <c r="A118" s="127" t="s">
        <v>199</v>
      </c>
      <c r="B118" s="131">
        <v>55</v>
      </c>
      <c r="C118" s="131">
        <v>697.5</v>
      </c>
      <c r="D118" s="131"/>
      <c r="E118" s="131">
        <v>11</v>
      </c>
      <c r="F118" s="131">
        <v>72</v>
      </c>
      <c r="G118" s="131"/>
      <c r="H118" s="131">
        <v>8</v>
      </c>
      <c r="I118" s="131">
        <v>56</v>
      </c>
      <c r="J118" s="131"/>
      <c r="K118" s="131">
        <v>977</v>
      </c>
      <c r="L118" s="131">
        <v>18493.5</v>
      </c>
    </row>
    <row r="119" spans="1:12" ht="12.75" customHeight="1" x14ac:dyDescent="0.35">
      <c r="A119" s="127" t="s">
        <v>200</v>
      </c>
      <c r="B119" s="131">
        <v>59576</v>
      </c>
      <c r="C119" s="131">
        <v>396459.4</v>
      </c>
      <c r="D119" s="131"/>
      <c r="E119" s="131">
        <v>12400</v>
      </c>
      <c r="F119" s="131">
        <v>93320</v>
      </c>
      <c r="G119" s="131"/>
      <c r="H119" s="131">
        <v>15397</v>
      </c>
      <c r="I119" s="131">
        <v>123547</v>
      </c>
      <c r="J119" s="131"/>
      <c r="K119" s="131">
        <v>20469</v>
      </c>
      <c r="L119" s="131">
        <v>211037.9</v>
      </c>
    </row>
    <row r="120" spans="1:12" ht="12.75" customHeight="1" x14ac:dyDescent="0.35">
      <c r="A120" s="130" t="s">
        <v>201</v>
      </c>
    </row>
    <row r="121" spans="1:12" ht="12.75" customHeight="1" x14ac:dyDescent="0.35">
      <c r="A121" s="127" t="s">
        <v>202</v>
      </c>
      <c r="B121" s="131">
        <v>73</v>
      </c>
      <c r="C121" s="131">
        <v>1468.5</v>
      </c>
      <c r="D121" s="131"/>
      <c r="E121" s="131">
        <v>1</v>
      </c>
      <c r="F121" s="131">
        <v>10</v>
      </c>
      <c r="G121" s="131"/>
      <c r="H121" s="131">
        <v>43</v>
      </c>
      <c r="I121" s="131">
        <v>435.3</v>
      </c>
      <c r="J121" s="131"/>
      <c r="K121" s="131">
        <v>9419</v>
      </c>
      <c r="L121" s="131">
        <v>195600</v>
      </c>
    </row>
    <row r="122" spans="1:12" ht="12.75" customHeight="1" x14ac:dyDescent="0.35">
      <c r="A122" s="127" t="s">
        <v>203</v>
      </c>
      <c r="B122" s="131">
        <v>195</v>
      </c>
      <c r="C122" s="131">
        <v>1713</v>
      </c>
      <c r="D122" s="131"/>
      <c r="E122" s="131">
        <v>22</v>
      </c>
      <c r="F122" s="131">
        <v>234</v>
      </c>
      <c r="G122" s="131"/>
      <c r="H122" s="131">
        <v>164</v>
      </c>
      <c r="I122" s="131">
        <v>1657.3</v>
      </c>
      <c r="J122" s="131"/>
      <c r="K122" s="131">
        <v>162</v>
      </c>
      <c r="L122" s="131">
        <v>1821</v>
      </c>
    </row>
    <row r="123" spans="1:12" ht="12.75" customHeight="1" x14ac:dyDescent="0.35">
      <c r="A123" s="127" t="s">
        <v>204</v>
      </c>
      <c r="B123" s="131">
        <v>138</v>
      </c>
      <c r="C123" s="131">
        <v>1142.3</v>
      </c>
      <c r="D123" s="131"/>
      <c r="E123" s="131">
        <v>45</v>
      </c>
      <c r="F123" s="131">
        <v>248</v>
      </c>
      <c r="G123" s="131"/>
      <c r="H123" s="131">
        <v>174</v>
      </c>
      <c r="I123" s="131">
        <v>938.7</v>
      </c>
      <c r="J123" s="131"/>
      <c r="K123" s="131">
        <v>846</v>
      </c>
      <c r="L123" s="131">
        <v>2464.5</v>
      </c>
    </row>
    <row r="124" spans="1:12" ht="12.75" customHeight="1" x14ac:dyDescent="0.35">
      <c r="A124" s="127" t="s">
        <v>205</v>
      </c>
      <c r="B124" s="131">
        <v>689</v>
      </c>
      <c r="C124" s="131">
        <v>17938.7</v>
      </c>
      <c r="D124" s="131"/>
      <c r="E124" s="131">
        <v>246</v>
      </c>
      <c r="F124" s="131">
        <v>4464</v>
      </c>
      <c r="G124" s="131"/>
      <c r="H124" s="131">
        <v>191</v>
      </c>
      <c r="I124" s="131">
        <v>4595</v>
      </c>
      <c r="J124" s="131"/>
      <c r="K124" s="131">
        <v>397</v>
      </c>
      <c r="L124" s="131">
        <v>5136</v>
      </c>
    </row>
    <row r="125" spans="1:12" ht="12.75" customHeight="1" x14ac:dyDescent="0.35">
      <c r="A125" s="127" t="s">
        <v>206</v>
      </c>
      <c r="B125" s="131">
        <v>96</v>
      </c>
      <c r="C125" s="131">
        <v>1606</v>
      </c>
      <c r="D125" s="131"/>
      <c r="E125" s="131">
        <v>9</v>
      </c>
      <c r="F125" s="131">
        <v>110</v>
      </c>
      <c r="G125" s="131"/>
      <c r="H125" s="131">
        <v>127</v>
      </c>
      <c r="I125" s="131">
        <v>2710</v>
      </c>
      <c r="J125" s="131"/>
      <c r="K125" s="131">
        <v>301</v>
      </c>
      <c r="L125" s="131">
        <v>4005.5</v>
      </c>
    </row>
    <row r="126" spans="1:12" ht="12.75" customHeight="1" x14ac:dyDescent="0.35">
      <c r="A126" s="127" t="s">
        <v>207</v>
      </c>
      <c r="B126" s="131">
        <v>1307</v>
      </c>
      <c r="C126" s="131">
        <v>1860.5</v>
      </c>
      <c r="D126" s="131"/>
      <c r="E126" s="131">
        <v>1950</v>
      </c>
      <c r="F126" s="131">
        <v>1150</v>
      </c>
      <c r="G126" s="131"/>
      <c r="H126" s="131">
        <v>298</v>
      </c>
      <c r="I126" s="131">
        <v>290.10000000000002</v>
      </c>
      <c r="J126" s="131"/>
      <c r="K126" s="131">
        <v>25152</v>
      </c>
      <c r="L126" s="131">
        <v>40426.199999999997</v>
      </c>
    </row>
    <row r="127" spans="1:12" ht="12.75" customHeight="1" x14ac:dyDescent="0.35">
      <c r="A127" s="127" t="s">
        <v>208</v>
      </c>
      <c r="B127" s="131">
        <v>344</v>
      </c>
      <c r="C127" s="131">
        <v>7593.5</v>
      </c>
      <c r="D127" s="131"/>
      <c r="E127" s="131">
        <v>63</v>
      </c>
      <c r="F127" s="131">
        <v>966</v>
      </c>
      <c r="G127" s="131"/>
      <c r="H127" s="131">
        <v>69</v>
      </c>
      <c r="I127" s="131">
        <v>1126.9000000000001</v>
      </c>
      <c r="J127" s="131"/>
      <c r="K127" s="131">
        <v>206</v>
      </c>
      <c r="L127" s="131">
        <v>1923.5</v>
      </c>
    </row>
    <row r="128" spans="1:12" ht="12.75" customHeight="1" x14ac:dyDescent="0.35">
      <c r="A128" s="127" t="s">
        <v>209</v>
      </c>
      <c r="B128" s="131">
        <v>373</v>
      </c>
      <c r="C128" s="131">
        <v>7169.5</v>
      </c>
      <c r="D128" s="131"/>
      <c r="E128" s="131">
        <v>76</v>
      </c>
      <c r="F128" s="131">
        <v>1035</v>
      </c>
      <c r="G128" s="131"/>
      <c r="H128" s="131">
        <v>402</v>
      </c>
      <c r="I128" s="131">
        <v>7622.5</v>
      </c>
      <c r="J128" s="131"/>
      <c r="K128" s="131">
        <v>1623</v>
      </c>
      <c r="L128" s="131">
        <v>21680</v>
      </c>
    </row>
    <row r="129" spans="1:12" ht="12.75" customHeight="1" x14ac:dyDescent="0.35">
      <c r="A129" s="130" t="s">
        <v>210</v>
      </c>
    </row>
    <row r="130" spans="1:12" ht="12.75" customHeight="1" x14ac:dyDescent="0.35">
      <c r="A130" s="127" t="s">
        <v>211</v>
      </c>
      <c r="B130" s="131">
        <v>760</v>
      </c>
      <c r="C130" s="131">
        <v>5829.5</v>
      </c>
      <c r="D130" s="131"/>
      <c r="E130" s="131">
        <v>9</v>
      </c>
      <c r="F130" s="131">
        <v>55</v>
      </c>
      <c r="G130" s="131"/>
      <c r="H130" s="131">
        <v>143</v>
      </c>
      <c r="I130" s="131">
        <v>959.2</v>
      </c>
      <c r="J130" s="131"/>
      <c r="K130" s="131">
        <v>934</v>
      </c>
      <c r="L130" s="131">
        <v>20108</v>
      </c>
    </row>
    <row r="131" spans="1:12" ht="12.75" customHeight="1" x14ac:dyDescent="0.35">
      <c r="A131" s="127" t="s">
        <v>212</v>
      </c>
      <c r="B131" s="131">
        <v>149</v>
      </c>
      <c r="C131" s="131">
        <v>3062</v>
      </c>
      <c r="D131" s="131"/>
      <c r="E131" s="131">
        <v>45</v>
      </c>
      <c r="F131" s="131">
        <v>1270</v>
      </c>
      <c r="G131" s="131"/>
      <c r="H131" s="131">
        <v>78</v>
      </c>
      <c r="I131" s="131">
        <v>2331.8000000000002</v>
      </c>
      <c r="J131" s="131"/>
      <c r="K131" s="131">
        <v>813</v>
      </c>
      <c r="L131" s="131">
        <v>19600</v>
      </c>
    </row>
    <row r="132" spans="1:12" ht="12.75" customHeight="1" x14ac:dyDescent="0.35">
      <c r="A132" s="127" t="s">
        <v>213</v>
      </c>
      <c r="B132" s="131">
        <v>93</v>
      </c>
      <c r="C132" s="131">
        <v>1448</v>
      </c>
      <c r="D132" s="131"/>
      <c r="E132" s="131">
        <v>6</v>
      </c>
      <c r="F132" s="131">
        <v>132</v>
      </c>
      <c r="G132" s="131"/>
      <c r="H132" s="131">
        <v>64</v>
      </c>
      <c r="I132" s="131">
        <v>2134.8000000000002</v>
      </c>
      <c r="J132" s="131"/>
      <c r="K132" s="131">
        <v>338</v>
      </c>
      <c r="L132" s="131">
        <v>6928</v>
      </c>
    </row>
    <row r="133" spans="1:12" ht="12.75" customHeight="1" x14ac:dyDescent="0.35">
      <c r="A133" s="127" t="s">
        <v>214</v>
      </c>
      <c r="B133" s="131">
        <v>111</v>
      </c>
      <c r="C133" s="131">
        <v>1428</v>
      </c>
      <c r="D133" s="131"/>
      <c r="E133" s="131">
        <v>150</v>
      </c>
      <c r="F133" s="131">
        <v>3750</v>
      </c>
      <c r="G133" s="131"/>
      <c r="H133" s="131">
        <v>358</v>
      </c>
      <c r="I133" s="131">
        <v>10520.2</v>
      </c>
      <c r="J133" s="131"/>
      <c r="K133" s="131">
        <v>352</v>
      </c>
      <c r="L133" s="131">
        <v>7132.1</v>
      </c>
    </row>
    <row r="134" spans="1:12" ht="12.75" customHeight="1" x14ac:dyDescent="0.35">
      <c r="A134" s="127" t="s">
        <v>215</v>
      </c>
      <c r="B134" s="131">
        <v>704</v>
      </c>
      <c r="C134" s="131">
        <v>14362.5</v>
      </c>
      <c r="D134" s="131"/>
      <c r="E134" s="131">
        <v>310</v>
      </c>
      <c r="F134" s="131">
        <v>6200</v>
      </c>
      <c r="G134" s="131"/>
      <c r="H134" s="131">
        <v>178</v>
      </c>
      <c r="I134" s="131">
        <v>4110.2</v>
      </c>
      <c r="J134" s="131"/>
      <c r="K134" s="131">
        <v>2154</v>
      </c>
      <c r="L134" s="131">
        <v>64140</v>
      </c>
    </row>
    <row r="135" spans="1:12" ht="12.75" customHeight="1" x14ac:dyDescent="0.35">
      <c r="A135" s="127" t="s">
        <v>216</v>
      </c>
      <c r="B135" s="131">
        <v>45</v>
      </c>
      <c r="C135" s="131">
        <v>1056</v>
      </c>
      <c r="D135" s="131"/>
      <c r="E135" s="131">
        <v>37</v>
      </c>
      <c r="F135" s="131">
        <v>731</v>
      </c>
      <c r="G135" s="131"/>
      <c r="H135" s="131">
        <v>15</v>
      </c>
      <c r="I135" s="131">
        <v>443.4</v>
      </c>
      <c r="J135" s="131"/>
      <c r="K135" s="131">
        <v>505</v>
      </c>
      <c r="L135" s="131">
        <v>10961</v>
      </c>
    </row>
    <row r="136" spans="1:12" ht="12.75" customHeight="1" x14ac:dyDescent="0.35">
      <c r="A136" s="127" t="s">
        <v>217</v>
      </c>
      <c r="B136" s="131">
        <v>553</v>
      </c>
      <c r="C136" s="131">
        <v>20479</v>
      </c>
      <c r="D136" s="131"/>
      <c r="E136" s="131">
        <v>73</v>
      </c>
      <c r="F136" s="131">
        <v>3650</v>
      </c>
      <c r="G136" s="131"/>
      <c r="H136" s="131">
        <v>109</v>
      </c>
      <c r="I136" s="131">
        <v>5475.3</v>
      </c>
      <c r="J136" s="131"/>
      <c r="K136" s="131">
        <v>1116</v>
      </c>
      <c r="L136" s="131">
        <v>46500</v>
      </c>
    </row>
    <row r="137" spans="1:12" ht="12.75" customHeight="1" x14ac:dyDescent="0.35">
      <c r="A137" s="127" t="s">
        <v>218</v>
      </c>
      <c r="B137" s="131">
        <v>2313</v>
      </c>
      <c r="C137" s="131">
        <v>143037</v>
      </c>
      <c r="D137" s="131"/>
      <c r="E137" s="131">
        <v>211</v>
      </c>
      <c r="F137" s="131">
        <v>12562.5</v>
      </c>
      <c r="G137" s="131"/>
      <c r="H137" s="131">
        <v>8</v>
      </c>
      <c r="I137" s="131">
        <v>415</v>
      </c>
      <c r="J137" s="131"/>
      <c r="K137" s="131">
        <v>1757</v>
      </c>
      <c r="L137" s="131">
        <v>146500</v>
      </c>
    </row>
    <row r="138" spans="1:12" ht="12.75" customHeight="1" x14ac:dyDescent="0.35">
      <c r="A138" s="130" t="s">
        <v>219</v>
      </c>
    </row>
    <row r="139" spans="1:12" ht="12.75" customHeight="1" x14ac:dyDescent="0.35">
      <c r="A139" s="127" t="s">
        <v>220</v>
      </c>
      <c r="B139" s="131">
        <v>703</v>
      </c>
      <c r="C139" s="131">
        <v>276.89999999999998</v>
      </c>
      <c r="D139" s="131"/>
      <c r="E139" s="131">
        <v>30</v>
      </c>
      <c r="F139" s="131">
        <v>9</v>
      </c>
      <c r="G139" s="131"/>
      <c r="H139" s="131">
        <v>379</v>
      </c>
      <c r="I139" s="131">
        <v>58.1</v>
      </c>
      <c r="J139" s="131"/>
      <c r="K139" s="131">
        <v>23190</v>
      </c>
      <c r="L139" s="131">
        <v>6447.5</v>
      </c>
    </row>
    <row r="140" spans="1:12" ht="12.75" customHeight="1" x14ac:dyDescent="0.35">
      <c r="A140" s="127" t="s">
        <v>110</v>
      </c>
      <c r="B140" s="131">
        <v>1329</v>
      </c>
      <c r="C140" s="131">
        <v>338.6</v>
      </c>
      <c r="D140" s="131"/>
      <c r="E140" s="131">
        <v>200</v>
      </c>
      <c r="F140" s="131">
        <v>45</v>
      </c>
      <c r="G140" s="131"/>
      <c r="H140" s="131">
        <v>461</v>
      </c>
      <c r="I140" s="131">
        <v>221.8</v>
      </c>
      <c r="J140" s="131"/>
      <c r="K140" s="131">
        <v>167800</v>
      </c>
      <c r="L140" s="131">
        <v>59610</v>
      </c>
    </row>
    <row r="141" spans="1:12" ht="12.75" customHeight="1" x14ac:dyDescent="0.35">
      <c r="A141" s="127" t="s">
        <v>221</v>
      </c>
      <c r="B141" s="131">
        <v>685</v>
      </c>
      <c r="C141" s="131">
        <v>199.7</v>
      </c>
      <c r="D141" s="131"/>
      <c r="E141" s="131">
        <v>14</v>
      </c>
      <c r="F141" s="131">
        <v>8.5</v>
      </c>
      <c r="G141" s="131"/>
      <c r="H141" s="131">
        <v>970</v>
      </c>
      <c r="I141" s="131">
        <v>170.8</v>
      </c>
      <c r="J141" s="131"/>
      <c r="K141" s="131">
        <v>21200</v>
      </c>
      <c r="L141" s="131">
        <v>14200</v>
      </c>
    </row>
    <row r="142" spans="1:12" ht="12.75" customHeight="1" x14ac:dyDescent="0.35">
      <c r="A142" s="127" t="s">
        <v>216</v>
      </c>
      <c r="B142" s="131">
        <v>309</v>
      </c>
      <c r="C142" s="131">
        <v>88.2</v>
      </c>
      <c r="D142" s="131"/>
      <c r="E142" s="131" t="s">
        <v>189</v>
      </c>
      <c r="F142" s="131" t="s">
        <v>189</v>
      </c>
      <c r="G142" s="131"/>
      <c r="H142" s="131">
        <v>986</v>
      </c>
      <c r="I142" s="131">
        <v>637.6</v>
      </c>
      <c r="J142" s="131"/>
      <c r="K142" s="131">
        <v>15800</v>
      </c>
      <c r="L142" s="131">
        <v>6490</v>
      </c>
    </row>
    <row r="143" spans="1:12" ht="12.75" customHeight="1" x14ac:dyDescent="0.35">
      <c r="A143" s="127" t="s">
        <v>217</v>
      </c>
      <c r="B143" s="131">
        <v>3218</v>
      </c>
      <c r="C143" s="131">
        <v>7566.9</v>
      </c>
      <c r="D143" s="131"/>
      <c r="E143" s="131">
        <v>40</v>
      </c>
      <c r="F143" s="131">
        <v>30</v>
      </c>
      <c r="G143" s="131"/>
      <c r="H143" s="131">
        <v>3185</v>
      </c>
      <c r="I143" s="131">
        <v>2436.1999999999998</v>
      </c>
      <c r="J143" s="131"/>
      <c r="K143" s="131">
        <v>197900</v>
      </c>
      <c r="L143" s="131">
        <v>121110</v>
      </c>
    </row>
    <row r="144" spans="1:12" ht="12.75" customHeight="1" x14ac:dyDescent="0.35">
      <c r="A144" s="127" t="s">
        <v>222</v>
      </c>
      <c r="B144" s="131">
        <v>345</v>
      </c>
      <c r="C144" s="131">
        <v>137</v>
      </c>
      <c r="D144" s="131"/>
      <c r="E144" s="131" t="s">
        <v>189</v>
      </c>
      <c r="F144" s="131" t="s">
        <v>189</v>
      </c>
      <c r="G144" s="131"/>
      <c r="H144" s="131">
        <v>1208</v>
      </c>
      <c r="I144" s="131">
        <v>522.70000000000005</v>
      </c>
      <c r="J144" s="131"/>
      <c r="K144" s="131">
        <v>45700</v>
      </c>
      <c r="L144" s="131">
        <v>17720</v>
      </c>
    </row>
    <row r="145" spans="1:12" ht="12.75" customHeight="1" x14ac:dyDescent="0.35">
      <c r="A145" s="127" t="s">
        <v>223</v>
      </c>
      <c r="B145" s="131">
        <v>1370</v>
      </c>
      <c r="C145" s="131">
        <v>1298.3</v>
      </c>
      <c r="D145" s="131"/>
      <c r="E145" s="131">
        <v>50</v>
      </c>
      <c r="F145" s="131">
        <v>20</v>
      </c>
      <c r="G145" s="131"/>
      <c r="H145" s="131">
        <v>62</v>
      </c>
      <c r="I145" s="131">
        <v>38</v>
      </c>
      <c r="J145" s="131"/>
      <c r="K145" s="131">
        <v>157810</v>
      </c>
      <c r="L145" s="131">
        <v>108540</v>
      </c>
    </row>
    <row r="146" spans="1:12" ht="12.75" customHeight="1" x14ac:dyDescent="0.35">
      <c r="A146" s="130" t="s">
        <v>224</v>
      </c>
    </row>
    <row r="147" spans="1:12" ht="12.75" customHeight="1" x14ac:dyDescent="0.35">
      <c r="A147" s="127" t="s">
        <v>225</v>
      </c>
      <c r="B147" s="131">
        <v>4</v>
      </c>
      <c r="C147" s="131">
        <v>70</v>
      </c>
      <c r="D147" s="131"/>
      <c r="E147" s="132" t="s">
        <v>189</v>
      </c>
      <c r="F147" s="131" t="s">
        <v>189</v>
      </c>
      <c r="G147" s="131"/>
      <c r="H147" s="132" t="s">
        <v>189</v>
      </c>
      <c r="I147" s="131" t="s">
        <v>189</v>
      </c>
      <c r="J147" s="131"/>
      <c r="K147" s="131">
        <v>410</v>
      </c>
      <c r="L147" s="131">
        <v>3363</v>
      </c>
    </row>
    <row r="148" spans="1:12" ht="12.75" customHeight="1" x14ac:dyDescent="0.35">
      <c r="A148" s="127" t="s">
        <v>226</v>
      </c>
      <c r="B148" s="131">
        <v>1</v>
      </c>
      <c r="C148" s="131">
        <v>15</v>
      </c>
      <c r="D148" s="131"/>
      <c r="E148" s="132" t="s">
        <v>189</v>
      </c>
      <c r="F148" s="131" t="s">
        <v>189</v>
      </c>
      <c r="G148" s="131"/>
      <c r="H148" s="132" t="s">
        <v>189</v>
      </c>
      <c r="I148" s="131" t="s">
        <v>189</v>
      </c>
      <c r="J148" s="131"/>
      <c r="K148" s="131">
        <v>90</v>
      </c>
      <c r="L148" s="131">
        <v>710</v>
      </c>
    </row>
    <row r="149" spans="1:12" ht="12.75" customHeight="1" x14ac:dyDescent="0.35">
      <c r="A149" s="127" t="s">
        <v>227</v>
      </c>
      <c r="B149" s="131">
        <v>2</v>
      </c>
      <c r="C149" s="131">
        <v>24</v>
      </c>
      <c r="D149" s="131"/>
      <c r="E149" s="132" t="s">
        <v>189</v>
      </c>
      <c r="F149" s="131" t="s">
        <v>189</v>
      </c>
      <c r="G149" s="131"/>
      <c r="H149" s="131">
        <v>1</v>
      </c>
      <c r="I149" s="131">
        <v>21</v>
      </c>
      <c r="J149" s="131"/>
      <c r="K149" s="131">
        <v>77</v>
      </c>
      <c r="L149" s="131">
        <v>694</v>
      </c>
    </row>
    <row r="150" spans="1:12" ht="12.75" customHeight="1" x14ac:dyDescent="0.35">
      <c r="A150" s="128" t="s">
        <v>228</v>
      </c>
      <c r="B150" s="133" t="s">
        <v>189</v>
      </c>
      <c r="C150" s="134" t="s">
        <v>189</v>
      </c>
      <c r="D150" s="134"/>
      <c r="E150" s="133" t="s">
        <v>189</v>
      </c>
      <c r="F150" s="134" t="s">
        <v>189</v>
      </c>
      <c r="G150" s="134"/>
      <c r="H150" s="133" t="s">
        <v>189</v>
      </c>
      <c r="I150" s="134" t="s">
        <v>189</v>
      </c>
      <c r="J150" s="134"/>
      <c r="K150" s="134">
        <v>20</v>
      </c>
      <c r="L150" s="134">
        <v>179</v>
      </c>
    </row>
    <row r="152" spans="1:12" ht="27.65" customHeight="1" x14ac:dyDescent="0.35">
      <c r="A152" s="208" t="s">
        <v>229</v>
      </c>
      <c r="B152" s="209"/>
      <c r="C152" s="209"/>
      <c r="D152" s="209"/>
      <c r="E152" s="209"/>
      <c r="F152" s="209"/>
      <c r="G152" s="209"/>
      <c r="H152" s="209"/>
      <c r="I152" s="209"/>
      <c r="J152" s="209"/>
      <c r="K152" s="209"/>
      <c r="L152" s="209"/>
    </row>
    <row r="154" spans="1:12" ht="12.75" customHeight="1" x14ac:dyDescent="0.35">
      <c r="A154" s="126" t="s">
        <v>230</v>
      </c>
    </row>
    <row r="155" spans="1:12" ht="12.75" customHeight="1" x14ac:dyDescent="0.35">
      <c r="A155" s="128"/>
      <c r="B155" s="128"/>
      <c r="C155" s="128"/>
      <c r="D155" s="128"/>
      <c r="E155" s="128"/>
      <c r="F155" s="128"/>
      <c r="G155" s="128"/>
      <c r="H155" s="128"/>
      <c r="I155" s="128"/>
      <c r="J155" s="128"/>
      <c r="K155" s="128"/>
      <c r="L155" s="128"/>
    </row>
    <row r="156" spans="1:12" ht="12.75" customHeight="1" x14ac:dyDescent="0.35">
      <c r="B156" s="210" t="s">
        <v>237</v>
      </c>
      <c r="C156" s="210"/>
      <c r="D156" s="130"/>
      <c r="E156" s="210" t="s">
        <v>238</v>
      </c>
      <c r="F156" s="210"/>
      <c r="G156" s="130"/>
      <c r="H156" s="210" t="s">
        <v>239</v>
      </c>
      <c r="I156" s="210"/>
      <c r="J156" s="130"/>
      <c r="K156" s="210" t="s">
        <v>240</v>
      </c>
      <c r="L156" s="210"/>
    </row>
    <row r="157" spans="1:12" ht="12.75" customHeight="1" x14ac:dyDescent="0.35">
      <c r="A157" s="128"/>
      <c r="B157" s="129" t="s">
        <v>186</v>
      </c>
      <c r="C157" s="129" t="s">
        <v>6</v>
      </c>
      <c r="D157" s="129"/>
      <c r="E157" s="129" t="s">
        <v>186</v>
      </c>
      <c r="F157" s="129" t="s">
        <v>6</v>
      </c>
      <c r="G157" s="129"/>
      <c r="H157" s="129" t="s">
        <v>186</v>
      </c>
      <c r="I157" s="129" t="s">
        <v>6</v>
      </c>
      <c r="J157" s="129"/>
      <c r="K157" s="129" t="s">
        <v>186</v>
      </c>
      <c r="L157" s="129" t="s">
        <v>6</v>
      </c>
    </row>
    <row r="158" spans="1:12" ht="12.75" customHeight="1" x14ac:dyDescent="0.35">
      <c r="A158" s="130" t="s">
        <v>187</v>
      </c>
    </row>
    <row r="159" spans="1:12" ht="12.75" customHeight="1" x14ac:dyDescent="0.35">
      <c r="A159" s="127" t="s">
        <v>188</v>
      </c>
      <c r="B159" s="131">
        <v>35190</v>
      </c>
      <c r="C159" s="131">
        <v>111540</v>
      </c>
      <c r="D159" s="131"/>
      <c r="E159" s="131">
        <v>44700</v>
      </c>
      <c r="F159" s="131">
        <v>155940</v>
      </c>
      <c r="G159" s="131"/>
      <c r="H159" s="131">
        <v>52603</v>
      </c>
      <c r="I159" s="131">
        <v>155918.5</v>
      </c>
      <c r="J159" s="131"/>
      <c r="K159" s="131">
        <v>338500</v>
      </c>
      <c r="L159" s="131">
        <v>861400</v>
      </c>
    </row>
    <row r="160" spans="1:12" ht="12.75" customHeight="1" x14ac:dyDescent="0.35">
      <c r="A160" s="127" t="s">
        <v>190</v>
      </c>
      <c r="B160" s="131">
        <v>22770</v>
      </c>
      <c r="C160" s="131">
        <v>73836</v>
      </c>
      <c r="D160" s="131"/>
      <c r="E160" s="131">
        <v>2700</v>
      </c>
      <c r="F160" s="131">
        <v>10110</v>
      </c>
      <c r="G160" s="131"/>
      <c r="H160" s="131">
        <v>15803</v>
      </c>
      <c r="I160" s="131">
        <v>50466.400000000001</v>
      </c>
      <c r="J160" s="131"/>
      <c r="K160" s="131">
        <v>7250</v>
      </c>
      <c r="L160" s="131">
        <v>23670</v>
      </c>
    </row>
    <row r="161" spans="1:12" ht="12.75" customHeight="1" x14ac:dyDescent="0.35">
      <c r="A161" s="127" t="s">
        <v>191</v>
      </c>
      <c r="B161" s="131">
        <v>7480</v>
      </c>
      <c r="C161" s="131">
        <v>61110</v>
      </c>
      <c r="D161" s="131"/>
      <c r="E161" s="131">
        <v>1250</v>
      </c>
      <c r="F161" s="131">
        <v>5500</v>
      </c>
      <c r="G161" s="131"/>
      <c r="H161" s="131">
        <v>12500</v>
      </c>
      <c r="I161" s="131">
        <v>88676.7</v>
      </c>
      <c r="J161" s="131"/>
      <c r="K161" s="131">
        <v>820</v>
      </c>
      <c r="L161" s="131">
        <v>5120</v>
      </c>
    </row>
    <row r="162" spans="1:12" ht="12.75" customHeight="1" x14ac:dyDescent="0.35">
      <c r="A162" s="130" t="s">
        <v>192</v>
      </c>
    </row>
    <row r="163" spans="1:12" ht="12.75" customHeight="1" x14ac:dyDescent="0.35">
      <c r="A163" s="127" t="s">
        <v>193</v>
      </c>
      <c r="B163" s="131">
        <v>10</v>
      </c>
      <c r="C163" s="131">
        <v>11.1</v>
      </c>
      <c r="D163" s="131"/>
      <c r="E163" s="132" t="s">
        <v>189</v>
      </c>
      <c r="F163" s="131" t="s">
        <v>189</v>
      </c>
      <c r="G163" s="131"/>
      <c r="H163" s="131">
        <v>5</v>
      </c>
      <c r="I163" s="131">
        <v>14</v>
      </c>
      <c r="J163" s="131"/>
      <c r="K163" s="131">
        <v>180</v>
      </c>
      <c r="L163" s="131">
        <v>340</v>
      </c>
    </row>
    <row r="164" spans="1:12" ht="12.75" customHeight="1" x14ac:dyDescent="0.35">
      <c r="A164" s="127" t="s">
        <v>194</v>
      </c>
      <c r="B164" s="131">
        <v>3888</v>
      </c>
      <c r="C164" s="131">
        <v>7685</v>
      </c>
      <c r="D164" s="131"/>
      <c r="E164" s="131">
        <v>1910</v>
      </c>
      <c r="F164" s="131">
        <v>3787</v>
      </c>
      <c r="G164" s="131"/>
      <c r="H164" s="131">
        <v>174</v>
      </c>
      <c r="I164" s="131">
        <v>432</v>
      </c>
      <c r="J164" s="131"/>
      <c r="K164" s="131">
        <v>1920</v>
      </c>
      <c r="L164" s="131">
        <v>3850</v>
      </c>
    </row>
    <row r="165" spans="1:12" ht="12.75" customHeight="1" x14ac:dyDescent="0.35">
      <c r="A165" s="127" t="s">
        <v>195</v>
      </c>
      <c r="B165" s="131">
        <v>60</v>
      </c>
      <c r="C165" s="131">
        <v>195</v>
      </c>
      <c r="D165" s="131"/>
      <c r="E165" s="132" t="s">
        <v>189</v>
      </c>
      <c r="F165" s="131" t="s">
        <v>189</v>
      </c>
      <c r="G165" s="131"/>
      <c r="H165" s="132" t="s">
        <v>189</v>
      </c>
      <c r="I165" s="131" t="s">
        <v>189</v>
      </c>
      <c r="J165" s="131"/>
      <c r="K165" s="132" t="s">
        <v>189</v>
      </c>
      <c r="L165" s="131" t="s">
        <v>189</v>
      </c>
    </row>
    <row r="166" spans="1:12" ht="12.75" customHeight="1" x14ac:dyDescent="0.35">
      <c r="A166" s="130" t="s">
        <v>196</v>
      </c>
    </row>
    <row r="167" spans="1:12" ht="12.75" customHeight="1" x14ac:dyDescent="0.35">
      <c r="A167" s="127" t="s">
        <v>197</v>
      </c>
      <c r="B167" s="131">
        <v>38860</v>
      </c>
      <c r="C167" s="131">
        <v>112452</v>
      </c>
      <c r="D167" s="131"/>
      <c r="E167" s="131">
        <v>14325</v>
      </c>
      <c r="F167" s="131">
        <v>59674</v>
      </c>
      <c r="G167" s="131"/>
      <c r="H167" s="131">
        <v>68171</v>
      </c>
      <c r="I167" s="131">
        <v>125027.5</v>
      </c>
      <c r="J167" s="131"/>
      <c r="K167" s="131">
        <v>347800</v>
      </c>
      <c r="L167" s="131">
        <v>899310</v>
      </c>
    </row>
    <row r="168" spans="1:12" ht="12.75" customHeight="1" x14ac:dyDescent="0.35">
      <c r="A168" s="127" t="s">
        <v>198</v>
      </c>
      <c r="B168" s="131"/>
      <c r="C168" s="131"/>
      <c r="D168" s="131"/>
      <c r="E168" s="131"/>
      <c r="F168" s="131"/>
      <c r="G168" s="131"/>
      <c r="H168" s="131"/>
      <c r="I168" s="131"/>
      <c r="J168" s="131"/>
      <c r="K168" s="131"/>
      <c r="L168" s="131"/>
    </row>
    <row r="169" spans="1:12" ht="12.75" customHeight="1" x14ac:dyDescent="0.35">
      <c r="A169" s="127" t="s">
        <v>199</v>
      </c>
      <c r="B169" s="131">
        <v>464</v>
      </c>
      <c r="C169" s="131">
        <v>10320.9</v>
      </c>
      <c r="D169" s="131"/>
      <c r="E169" s="131">
        <v>45</v>
      </c>
      <c r="F169" s="131">
        <v>585</v>
      </c>
      <c r="G169" s="131"/>
      <c r="H169" s="131">
        <v>61</v>
      </c>
      <c r="I169" s="131">
        <v>975</v>
      </c>
      <c r="J169" s="131"/>
      <c r="K169" s="131">
        <v>25455</v>
      </c>
      <c r="L169" s="131">
        <v>592600</v>
      </c>
    </row>
    <row r="170" spans="1:12" ht="12.75" customHeight="1" x14ac:dyDescent="0.35">
      <c r="A170" s="127" t="s">
        <v>200</v>
      </c>
      <c r="B170" s="131">
        <v>32390</v>
      </c>
      <c r="C170" s="131">
        <v>459468.79999999999</v>
      </c>
      <c r="D170" s="131"/>
      <c r="E170" s="131">
        <v>5432</v>
      </c>
      <c r="F170" s="131">
        <v>75370.5</v>
      </c>
      <c r="G170" s="131"/>
      <c r="H170" s="131">
        <v>25079</v>
      </c>
      <c r="I170" s="131">
        <v>204050.5</v>
      </c>
      <c r="J170" s="131"/>
      <c r="K170" s="131">
        <v>93625</v>
      </c>
      <c r="L170" s="131">
        <v>1196800</v>
      </c>
    </row>
    <row r="171" spans="1:12" ht="12.75" customHeight="1" x14ac:dyDescent="0.35">
      <c r="A171" s="130" t="s">
        <v>201</v>
      </c>
    </row>
    <row r="172" spans="1:12" ht="12.75" customHeight="1" x14ac:dyDescent="0.35">
      <c r="A172" s="127" t="s">
        <v>202</v>
      </c>
      <c r="B172" s="131">
        <v>168</v>
      </c>
      <c r="C172" s="131">
        <v>4134.8999999999996</v>
      </c>
      <c r="D172" s="131"/>
      <c r="E172" s="131">
        <v>30</v>
      </c>
      <c r="F172" s="131">
        <v>621</v>
      </c>
      <c r="G172" s="131"/>
      <c r="H172" s="131">
        <v>1463</v>
      </c>
      <c r="I172" s="131">
        <v>25600</v>
      </c>
      <c r="J172" s="131"/>
      <c r="K172" s="131">
        <v>142</v>
      </c>
      <c r="L172" s="131">
        <v>3542</v>
      </c>
    </row>
    <row r="173" spans="1:12" ht="12.75" customHeight="1" x14ac:dyDescent="0.35">
      <c r="A173" s="127" t="s">
        <v>203</v>
      </c>
      <c r="B173" s="131">
        <v>263</v>
      </c>
      <c r="C173" s="131">
        <v>3420</v>
      </c>
      <c r="D173" s="131"/>
      <c r="E173" s="131">
        <v>130</v>
      </c>
      <c r="F173" s="131">
        <v>1910</v>
      </c>
      <c r="G173" s="131"/>
      <c r="H173" s="131">
        <v>3675</v>
      </c>
      <c r="I173" s="131">
        <v>60490</v>
      </c>
      <c r="J173" s="131"/>
      <c r="K173" s="131">
        <v>1255</v>
      </c>
      <c r="L173" s="131">
        <v>17610</v>
      </c>
    </row>
    <row r="174" spans="1:12" ht="12.75" customHeight="1" x14ac:dyDescent="0.35">
      <c r="A174" s="127" t="s">
        <v>204</v>
      </c>
      <c r="B174" s="132" t="s">
        <v>189</v>
      </c>
      <c r="C174" s="131" t="s">
        <v>189</v>
      </c>
      <c r="D174" s="131"/>
      <c r="E174" s="131">
        <v>64</v>
      </c>
      <c r="F174" s="131">
        <v>750</v>
      </c>
      <c r="G174" s="131"/>
      <c r="H174" s="131">
        <v>3099</v>
      </c>
      <c r="I174" s="131">
        <v>14180</v>
      </c>
      <c r="J174" s="131"/>
      <c r="K174" s="131">
        <v>18520</v>
      </c>
      <c r="L174" s="131">
        <v>34206</v>
      </c>
    </row>
    <row r="175" spans="1:12" ht="12.75" customHeight="1" x14ac:dyDescent="0.35">
      <c r="A175" s="127" t="s">
        <v>205</v>
      </c>
      <c r="B175" s="131">
        <v>508</v>
      </c>
      <c r="C175" s="131">
        <v>12339.8</v>
      </c>
      <c r="D175" s="131"/>
      <c r="E175" s="131">
        <v>170</v>
      </c>
      <c r="F175" s="131">
        <v>3140</v>
      </c>
      <c r="G175" s="131"/>
      <c r="H175" s="131">
        <v>3450</v>
      </c>
      <c r="I175" s="131">
        <v>56559</v>
      </c>
      <c r="J175" s="131"/>
      <c r="K175" s="131">
        <v>288</v>
      </c>
      <c r="L175" s="131">
        <v>5825</v>
      </c>
    </row>
    <row r="176" spans="1:12" ht="12.75" customHeight="1" x14ac:dyDescent="0.35">
      <c r="A176" s="127" t="s">
        <v>206</v>
      </c>
      <c r="B176" s="131">
        <v>515</v>
      </c>
      <c r="C176" s="131">
        <v>8800</v>
      </c>
      <c r="D176" s="131"/>
      <c r="E176" s="131">
        <v>30</v>
      </c>
      <c r="F176" s="131">
        <v>460</v>
      </c>
      <c r="G176" s="131"/>
      <c r="H176" s="131">
        <v>3943</v>
      </c>
      <c r="I176" s="131">
        <v>76300</v>
      </c>
      <c r="J176" s="131"/>
      <c r="K176" s="131">
        <v>1110</v>
      </c>
      <c r="L176" s="131">
        <v>27860</v>
      </c>
    </row>
    <row r="177" spans="1:12" ht="12.75" customHeight="1" x14ac:dyDescent="0.35">
      <c r="A177" s="127" t="s">
        <v>207</v>
      </c>
      <c r="B177" s="131">
        <v>165</v>
      </c>
      <c r="C177" s="131">
        <v>180</v>
      </c>
      <c r="D177" s="131"/>
      <c r="E177" s="131">
        <v>150</v>
      </c>
      <c r="F177" s="131">
        <v>420</v>
      </c>
      <c r="G177" s="131"/>
      <c r="H177" s="131">
        <v>21781</v>
      </c>
      <c r="I177" s="131">
        <v>38475</v>
      </c>
      <c r="J177" s="131"/>
      <c r="K177" s="131">
        <v>10</v>
      </c>
      <c r="L177" s="131">
        <v>23</v>
      </c>
    </row>
    <row r="178" spans="1:12" ht="12.75" customHeight="1" x14ac:dyDescent="0.35">
      <c r="A178" s="127" t="s">
        <v>208</v>
      </c>
      <c r="B178" s="131">
        <v>137</v>
      </c>
      <c r="C178" s="131">
        <v>2490</v>
      </c>
      <c r="D178" s="131"/>
      <c r="E178" s="131">
        <v>31</v>
      </c>
      <c r="F178" s="131">
        <v>522</v>
      </c>
      <c r="G178" s="131"/>
      <c r="H178" s="131">
        <v>644</v>
      </c>
      <c r="I178" s="131">
        <v>9988</v>
      </c>
      <c r="J178" s="131"/>
      <c r="K178" s="131">
        <v>315</v>
      </c>
      <c r="L178" s="131">
        <v>5314</v>
      </c>
    </row>
    <row r="179" spans="1:12" ht="12.75" customHeight="1" x14ac:dyDescent="0.35">
      <c r="A179" s="127" t="s">
        <v>209</v>
      </c>
      <c r="B179" s="131">
        <v>1705</v>
      </c>
      <c r="C179" s="131">
        <v>24400</v>
      </c>
      <c r="D179" s="131"/>
      <c r="E179" s="131">
        <v>90</v>
      </c>
      <c r="F179" s="131">
        <v>1400</v>
      </c>
      <c r="G179" s="131"/>
      <c r="H179" s="131">
        <v>14222</v>
      </c>
      <c r="I179" s="131">
        <v>316618</v>
      </c>
      <c r="J179" s="131"/>
      <c r="K179" s="131">
        <v>3190</v>
      </c>
      <c r="L179" s="131">
        <v>66150</v>
      </c>
    </row>
    <row r="180" spans="1:12" ht="12.75" customHeight="1" x14ac:dyDescent="0.35">
      <c r="A180" s="130" t="s">
        <v>210</v>
      </c>
    </row>
    <row r="181" spans="1:12" ht="12.75" customHeight="1" x14ac:dyDescent="0.35">
      <c r="A181" s="127" t="s">
        <v>211</v>
      </c>
      <c r="B181" s="131">
        <v>383</v>
      </c>
      <c r="C181" s="131">
        <v>6390</v>
      </c>
      <c r="D181" s="131"/>
      <c r="E181" s="131">
        <v>120</v>
      </c>
      <c r="F181" s="131">
        <v>1320</v>
      </c>
      <c r="G181" s="131"/>
      <c r="H181" s="131">
        <v>841</v>
      </c>
      <c r="I181" s="131">
        <v>13484.3</v>
      </c>
      <c r="J181" s="131"/>
      <c r="K181" s="131">
        <v>10300</v>
      </c>
      <c r="L181" s="131">
        <v>110410</v>
      </c>
    </row>
    <row r="182" spans="1:12" ht="12.75" customHeight="1" x14ac:dyDescent="0.35">
      <c r="A182" s="127" t="s">
        <v>212</v>
      </c>
      <c r="B182" s="131">
        <v>2196</v>
      </c>
      <c r="C182" s="131">
        <v>62740</v>
      </c>
      <c r="D182" s="131"/>
      <c r="E182" s="131">
        <v>70</v>
      </c>
      <c r="F182" s="131">
        <v>1110</v>
      </c>
      <c r="G182" s="131"/>
      <c r="H182" s="131">
        <v>2302</v>
      </c>
      <c r="I182" s="131">
        <v>65858</v>
      </c>
      <c r="J182" s="131"/>
      <c r="K182" s="131">
        <v>4190</v>
      </c>
      <c r="L182" s="131">
        <v>104370</v>
      </c>
    </row>
    <row r="183" spans="1:12" ht="12.75" customHeight="1" x14ac:dyDescent="0.35">
      <c r="A183" s="127" t="s">
        <v>213</v>
      </c>
      <c r="B183" s="131">
        <v>1610</v>
      </c>
      <c r="C183" s="131">
        <v>40129.800000000003</v>
      </c>
      <c r="D183" s="131"/>
      <c r="E183" s="131">
        <v>30</v>
      </c>
      <c r="F183" s="131">
        <v>560</v>
      </c>
      <c r="G183" s="131"/>
      <c r="H183" s="131">
        <v>1272</v>
      </c>
      <c r="I183" s="131">
        <v>26384</v>
      </c>
      <c r="J183" s="131"/>
      <c r="K183" s="131">
        <v>2990</v>
      </c>
      <c r="L183" s="131">
        <v>55860</v>
      </c>
    </row>
    <row r="184" spans="1:12" ht="12.75" customHeight="1" x14ac:dyDescent="0.35">
      <c r="A184" s="127" t="s">
        <v>214</v>
      </c>
      <c r="B184" s="131">
        <v>1010</v>
      </c>
      <c r="C184" s="131">
        <v>28145</v>
      </c>
      <c r="D184" s="131"/>
      <c r="E184" s="131">
        <v>5</v>
      </c>
      <c r="F184" s="131">
        <v>95</v>
      </c>
      <c r="G184" s="131"/>
      <c r="H184" s="131">
        <v>140</v>
      </c>
      <c r="I184" s="131">
        <v>3350</v>
      </c>
      <c r="J184" s="131"/>
      <c r="K184" s="131">
        <v>1031</v>
      </c>
      <c r="L184" s="131">
        <v>19246</v>
      </c>
    </row>
    <row r="185" spans="1:12" ht="12.75" customHeight="1" x14ac:dyDescent="0.35">
      <c r="A185" s="127" t="s">
        <v>215</v>
      </c>
      <c r="B185" s="131">
        <v>4570</v>
      </c>
      <c r="C185" s="131">
        <v>170500</v>
      </c>
      <c r="D185" s="131"/>
      <c r="E185" s="131">
        <v>85</v>
      </c>
      <c r="F185" s="131">
        <v>1315</v>
      </c>
      <c r="G185" s="131"/>
      <c r="H185" s="131">
        <v>5475</v>
      </c>
      <c r="I185" s="131">
        <v>167550</v>
      </c>
      <c r="J185" s="131"/>
      <c r="K185" s="131">
        <v>885</v>
      </c>
      <c r="L185" s="131">
        <v>26600</v>
      </c>
    </row>
    <row r="186" spans="1:12" ht="12.75" customHeight="1" x14ac:dyDescent="0.35">
      <c r="A186" s="127" t="s">
        <v>216</v>
      </c>
      <c r="B186" s="131">
        <v>470</v>
      </c>
      <c r="C186" s="131">
        <v>10350</v>
      </c>
      <c r="D186" s="131"/>
      <c r="E186" s="131">
        <v>50</v>
      </c>
      <c r="F186" s="131">
        <v>850</v>
      </c>
      <c r="G186" s="131"/>
      <c r="H186" s="131">
        <v>582</v>
      </c>
      <c r="I186" s="131">
        <v>16560</v>
      </c>
      <c r="J186" s="131"/>
      <c r="K186" s="131">
        <v>2260</v>
      </c>
      <c r="L186" s="131">
        <v>52860</v>
      </c>
    </row>
    <row r="187" spans="1:12" ht="12.75" customHeight="1" x14ac:dyDescent="0.35">
      <c r="A187" s="127" t="s">
        <v>217</v>
      </c>
      <c r="B187" s="131">
        <v>1240</v>
      </c>
      <c r="C187" s="131">
        <v>53700</v>
      </c>
      <c r="D187" s="131"/>
      <c r="E187" s="131">
        <v>30</v>
      </c>
      <c r="F187" s="131">
        <v>580</v>
      </c>
      <c r="G187" s="131"/>
      <c r="H187" s="131">
        <v>1085</v>
      </c>
      <c r="I187" s="131">
        <v>54600</v>
      </c>
      <c r="J187" s="131"/>
      <c r="K187" s="131">
        <v>1405</v>
      </c>
      <c r="L187" s="131">
        <v>74505</v>
      </c>
    </row>
    <row r="188" spans="1:12" ht="12.75" customHeight="1" x14ac:dyDescent="0.35">
      <c r="A188" s="127" t="s">
        <v>218</v>
      </c>
      <c r="B188" s="131">
        <v>1280</v>
      </c>
      <c r="C188" s="131">
        <v>58500</v>
      </c>
      <c r="D188" s="131"/>
      <c r="E188" s="131">
        <v>940</v>
      </c>
      <c r="F188" s="131">
        <v>56100</v>
      </c>
      <c r="G188" s="131"/>
      <c r="H188" s="131">
        <v>3720</v>
      </c>
      <c r="I188" s="131">
        <v>223250</v>
      </c>
      <c r="J188" s="131"/>
      <c r="K188" s="131">
        <v>15370</v>
      </c>
      <c r="L188" s="131">
        <v>1433780</v>
      </c>
    </row>
    <row r="189" spans="1:12" ht="12.75" customHeight="1" x14ac:dyDescent="0.35">
      <c r="A189" s="130" t="s">
        <v>219</v>
      </c>
    </row>
    <row r="190" spans="1:12" ht="12.75" customHeight="1" x14ac:dyDescent="0.35">
      <c r="A190" s="127" t="s">
        <v>220</v>
      </c>
      <c r="B190" s="131">
        <v>50</v>
      </c>
      <c r="C190" s="131">
        <v>10</v>
      </c>
      <c r="D190" s="131"/>
      <c r="E190" s="131">
        <v>100</v>
      </c>
      <c r="F190" s="131">
        <v>30</v>
      </c>
      <c r="G190" s="131"/>
      <c r="H190" s="131">
        <v>112030</v>
      </c>
      <c r="I190" s="131">
        <v>49691</v>
      </c>
      <c r="J190" s="131"/>
      <c r="K190" s="131">
        <v>2170</v>
      </c>
      <c r="L190" s="131">
        <v>700</v>
      </c>
    </row>
    <row r="191" spans="1:12" ht="12.75" customHeight="1" x14ac:dyDescent="0.35">
      <c r="A191" s="127" t="s">
        <v>110</v>
      </c>
      <c r="B191" s="131">
        <v>280</v>
      </c>
      <c r="C191" s="131">
        <v>84</v>
      </c>
      <c r="D191" s="131"/>
      <c r="E191" s="131" t="s">
        <v>189</v>
      </c>
      <c r="F191" s="131" t="s">
        <v>189</v>
      </c>
      <c r="G191" s="131"/>
      <c r="H191" s="131">
        <v>199100</v>
      </c>
      <c r="I191" s="131">
        <v>75997</v>
      </c>
      <c r="J191" s="131"/>
      <c r="K191" s="131">
        <v>1260</v>
      </c>
      <c r="L191" s="131">
        <v>2679</v>
      </c>
    </row>
    <row r="192" spans="1:12" ht="12.75" customHeight="1" x14ac:dyDescent="0.35">
      <c r="A192" s="127" t="s">
        <v>221</v>
      </c>
      <c r="B192" s="131">
        <v>40</v>
      </c>
      <c r="C192" s="131">
        <v>262.5</v>
      </c>
      <c r="D192" s="131"/>
      <c r="E192" s="131" t="s">
        <v>189</v>
      </c>
      <c r="F192" s="131" t="s">
        <v>189</v>
      </c>
      <c r="G192" s="131"/>
      <c r="H192" s="131">
        <v>35700</v>
      </c>
      <c r="I192" s="131">
        <v>17248</v>
      </c>
      <c r="J192" s="131"/>
      <c r="K192" s="131">
        <v>5001</v>
      </c>
      <c r="L192" s="131">
        <v>2207.6</v>
      </c>
    </row>
    <row r="193" spans="1:12" ht="12.75" customHeight="1" x14ac:dyDescent="0.35">
      <c r="A193" s="127" t="s">
        <v>216</v>
      </c>
      <c r="B193" s="131">
        <v>105</v>
      </c>
      <c r="C193" s="131">
        <v>190</v>
      </c>
      <c r="D193" s="131"/>
      <c r="E193" s="131" t="s">
        <v>189</v>
      </c>
      <c r="F193" s="131" t="s">
        <v>189</v>
      </c>
      <c r="G193" s="131"/>
      <c r="H193" s="131">
        <v>31500</v>
      </c>
      <c r="I193" s="131">
        <v>14075</v>
      </c>
      <c r="J193" s="131"/>
      <c r="K193" s="131">
        <v>3966</v>
      </c>
      <c r="L193" s="131">
        <v>1431</v>
      </c>
    </row>
    <row r="194" spans="1:12" ht="12.75" customHeight="1" x14ac:dyDescent="0.35">
      <c r="A194" s="127" t="s">
        <v>217</v>
      </c>
      <c r="B194" s="131">
        <v>700</v>
      </c>
      <c r="C194" s="131">
        <v>375</v>
      </c>
      <c r="D194" s="131"/>
      <c r="E194" s="131">
        <v>300</v>
      </c>
      <c r="F194" s="131">
        <v>60</v>
      </c>
      <c r="G194" s="131"/>
      <c r="H194" s="131">
        <v>92030</v>
      </c>
      <c r="I194" s="131">
        <v>70919</v>
      </c>
      <c r="J194" s="131"/>
      <c r="K194" s="131">
        <v>16080</v>
      </c>
      <c r="L194" s="131">
        <v>17805</v>
      </c>
    </row>
    <row r="195" spans="1:12" ht="12.75" customHeight="1" x14ac:dyDescent="0.35">
      <c r="A195" s="127" t="s">
        <v>222</v>
      </c>
      <c r="B195" s="131" t="s">
        <v>189</v>
      </c>
      <c r="C195" s="131" t="s">
        <v>189</v>
      </c>
      <c r="D195" s="131"/>
      <c r="E195" s="131" t="s">
        <v>189</v>
      </c>
      <c r="F195" s="131" t="s">
        <v>189</v>
      </c>
      <c r="G195" s="131"/>
      <c r="H195" s="131">
        <v>39800</v>
      </c>
      <c r="I195" s="131">
        <v>15194</v>
      </c>
      <c r="J195" s="131"/>
      <c r="K195" s="131">
        <v>2950</v>
      </c>
      <c r="L195" s="131">
        <v>780</v>
      </c>
    </row>
    <row r="196" spans="1:12" ht="12.75" customHeight="1" x14ac:dyDescent="0.35">
      <c r="A196" s="127" t="s">
        <v>223</v>
      </c>
      <c r="B196" s="131">
        <v>205</v>
      </c>
      <c r="C196" s="131">
        <v>320</v>
      </c>
      <c r="D196" s="131"/>
      <c r="E196" s="131" t="s">
        <v>189</v>
      </c>
      <c r="F196" s="131" t="s">
        <v>189</v>
      </c>
      <c r="G196" s="131"/>
      <c r="H196" s="131">
        <v>33980</v>
      </c>
      <c r="I196" s="131">
        <v>11245</v>
      </c>
      <c r="J196" s="131"/>
      <c r="K196" s="131">
        <v>4765</v>
      </c>
      <c r="L196" s="131">
        <v>1850</v>
      </c>
    </row>
    <row r="197" spans="1:12" ht="12.75" customHeight="1" x14ac:dyDescent="0.35">
      <c r="A197" s="130" t="s">
        <v>224</v>
      </c>
    </row>
    <row r="198" spans="1:12" ht="12.75" customHeight="1" x14ac:dyDescent="0.35">
      <c r="A198" s="127" t="s">
        <v>225</v>
      </c>
      <c r="B198" s="131">
        <v>6</v>
      </c>
      <c r="C198" s="131">
        <v>75</v>
      </c>
      <c r="D198" s="131"/>
      <c r="E198" s="131">
        <v>4</v>
      </c>
      <c r="F198" s="131">
        <v>74</v>
      </c>
      <c r="G198" s="131"/>
      <c r="H198" s="131">
        <v>920</v>
      </c>
      <c r="I198" s="131">
        <v>17940</v>
      </c>
      <c r="J198" s="131"/>
      <c r="K198" s="131">
        <v>4858</v>
      </c>
      <c r="L198" s="131">
        <v>135255</v>
      </c>
    </row>
    <row r="199" spans="1:12" ht="12.75" customHeight="1" x14ac:dyDescent="0.35">
      <c r="A199" s="127" t="s">
        <v>226</v>
      </c>
      <c r="B199" s="132" t="s">
        <v>189</v>
      </c>
      <c r="C199" s="131" t="s">
        <v>189</v>
      </c>
      <c r="D199" s="131"/>
      <c r="E199" s="131">
        <v>1</v>
      </c>
      <c r="F199" s="131">
        <v>19</v>
      </c>
      <c r="G199" s="131"/>
      <c r="H199" s="131">
        <v>288</v>
      </c>
      <c r="I199" s="131">
        <v>4927</v>
      </c>
      <c r="J199" s="131"/>
      <c r="K199" s="131">
        <v>5763</v>
      </c>
      <c r="L199" s="131">
        <v>142715</v>
      </c>
    </row>
    <row r="200" spans="1:12" ht="12.75" customHeight="1" x14ac:dyDescent="0.35">
      <c r="A200" s="127" t="s">
        <v>227</v>
      </c>
      <c r="B200" s="132" t="s">
        <v>189</v>
      </c>
      <c r="C200" s="131" t="s">
        <v>189</v>
      </c>
      <c r="D200" s="131"/>
      <c r="E200" s="131">
        <v>1</v>
      </c>
      <c r="F200" s="131">
        <v>19</v>
      </c>
      <c r="G200" s="131"/>
      <c r="H200" s="131">
        <v>1183</v>
      </c>
      <c r="I200" s="131">
        <v>23357</v>
      </c>
      <c r="J200" s="131"/>
      <c r="K200" s="131">
        <v>418</v>
      </c>
      <c r="L200" s="131">
        <v>7823</v>
      </c>
    </row>
    <row r="201" spans="1:12" ht="12.75" customHeight="1" x14ac:dyDescent="0.35">
      <c r="A201" s="128" t="s">
        <v>228</v>
      </c>
      <c r="B201" s="133" t="s">
        <v>189</v>
      </c>
      <c r="C201" s="134" t="s">
        <v>189</v>
      </c>
      <c r="D201" s="134"/>
      <c r="E201" s="134">
        <v>1</v>
      </c>
      <c r="F201" s="134">
        <v>19</v>
      </c>
      <c r="G201" s="134"/>
      <c r="H201" s="134">
        <v>373</v>
      </c>
      <c r="I201" s="134">
        <v>6770</v>
      </c>
      <c r="J201" s="134"/>
      <c r="K201" s="134">
        <v>346</v>
      </c>
      <c r="L201" s="134">
        <v>7931</v>
      </c>
    </row>
    <row r="203" spans="1:12" ht="28.4" customHeight="1" x14ac:dyDescent="0.35">
      <c r="A203" s="208" t="s">
        <v>229</v>
      </c>
      <c r="B203" s="209"/>
      <c r="C203" s="209"/>
      <c r="D203" s="209"/>
      <c r="E203" s="209"/>
      <c r="F203" s="209"/>
      <c r="G203" s="209"/>
      <c r="H203" s="209"/>
      <c r="I203" s="209"/>
      <c r="J203" s="209"/>
      <c r="K203" s="209"/>
      <c r="L203" s="209"/>
    </row>
    <row r="205" spans="1:12" ht="12.75" customHeight="1" x14ac:dyDescent="0.35">
      <c r="A205" s="126" t="s">
        <v>230</v>
      </c>
    </row>
    <row r="206" spans="1:12" ht="12.75" customHeight="1" x14ac:dyDescent="0.35">
      <c r="A206" s="128"/>
      <c r="B206" s="128"/>
      <c r="C206" s="128"/>
      <c r="D206" s="128"/>
      <c r="E206" s="128"/>
      <c r="F206" s="128"/>
      <c r="G206" s="128"/>
      <c r="H206" s="128"/>
      <c r="I206" s="128"/>
      <c r="J206" s="128"/>
      <c r="K206" s="128"/>
      <c r="L206" s="128"/>
    </row>
    <row r="207" spans="1:12" ht="12.75" customHeight="1" x14ac:dyDescent="0.35">
      <c r="B207" s="210" t="s">
        <v>241</v>
      </c>
      <c r="C207" s="210"/>
      <c r="D207" s="130"/>
      <c r="E207" s="210" t="s">
        <v>242</v>
      </c>
      <c r="F207" s="210"/>
      <c r="G207" s="130"/>
      <c r="H207" s="210" t="s">
        <v>243</v>
      </c>
      <c r="I207" s="210"/>
      <c r="J207" s="130"/>
      <c r="K207" s="210" t="s">
        <v>244</v>
      </c>
      <c r="L207" s="210"/>
    </row>
    <row r="208" spans="1:12" ht="12.75" customHeight="1" x14ac:dyDescent="0.35">
      <c r="A208" s="128"/>
      <c r="B208" s="129" t="s">
        <v>186</v>
      </c>
      <c r="C208" s="129" t="s">
        <v>6</v>
      </c>
      <c r="D208" s="129"/>
      <c r="E208" s="129" t="s">
        <v>186</v>
      </c>
      <c r="F208" s="129" t="s">
        <v>6</v>
      </c>
      <c r="G208" s="129"/>
      <c r="H208" s="129" t="s">
        <v>186</v>
      </c>
      <c r="I208" s="129" t="s">
        <v>6</v>
      </c>
      <c r="J208" s="129"/>
      <c r="K208" s="129" t="s">
        <v>186</v>
      </c>
      <c r="L208" s="129" t="s">
        <v>6</v>
      </c>
    </row>
    <row r="209" spans="1:12" ht="12.75" customHeight="1" x14ac:dyDescent="0.35">
      <c r="A209" s="130" t="s">
        <v>187</v>
      </c>
    </row>
    <row r="210" spans="1:12" ht="12.75" customHeight="1" x14ac:dyDescent="0.35">
      <c r="A210" s="127" t="s">
        <v>188</v>
      </c>
      <c r="B210" s="131">
        <v>115160</v>
      </c>
      <c r="C210" s="131">
        <v>287900</v>
      </c>
      <c r="D210" s="131"/>
      <c r="E210" s="131">
        <v>23092</v>
      </c>
      <c r="F210" s="131">
        <v>62417.3</v>
      </c>
      <c r="G210" s="131"/>
      <c r="H210" s="131">
        <v>277545</v>
      </c>
      <c r="I210" s="131">
        <v>740731.5</v>
      </c>
      <c r="J210" s="131"/>
      <c r="K210" s="131">
        <v>14316</v>
      </c>
      <c r="L210" s="131">
        <v>36688.9</v>
      </c>
    </row>
    <row r="211" spans="1:12" ht="12.75" customHeight="1" x14ac:dyDescent="0.35">
      <c r="A211" s="127" t="s">
        <v>190</v>
      </c>
      <c r="B211" s="131">
        <v>6925</v>
      </c>
      <c r="C211" s="131">
        <v>20856</v>
      </c>
      <c r="D211" s="131"/>
      <c r="E211" s="131">
        <v>9227</v>
      </c>
      <c r="F211" s="131">
        <v>27833.8</v>
      </c>
      <c r="G211" s="131"/>
      <c r="H211" s="131">
        <v>110</v>
      </c>
      <c r="I211" s="131">
        <v>180</v>
      </c>
      <c r="J211" s="131"/>
      <c r="K211" s="131">
        <v>278</v>
      </c>
      <c r="L211" s="131">
        <v>856.7</v>
      </c>
    </row>
    <row r="212" spans="1:12" ht="12.75" customHeight="1" x14ac:dyDescent="0.35">
      <c r="A212" s="127" t="s">
        <v>191</v>
      </c>
      <c r="B212" s="131">
        <v>821</v>
      </c>
      <c r="C212" s="131">
        <v>3845.7</v>
      </c>
      <c r="D212" s="131"/>
      <c r="E212" s="131">
        <v>4123</v>
      </c>
      <c r="F212" s="131">
        <v>18627.599999999999</v>
      </c>
      <c r="G212" s="131"/>
      <c r="H212" s="131">
        <v>200</v>
      </c>
      <c r="I212" s="131">
        <v>1155</v>
      </c>
      <c r="J212" s="131"/>
      <c r="K212" s="131">
        <v>2415</v>
      </c>
      <c r="L212" s="131">
        <v>21719.599999999999</v>
      </c>
    </row>
    <row r="213" spans="1:12" ht="12.75" customHeight="1" x14ac:dyDescent="0.35">
      <c r="A213" s="130" t="s">
        <v>192</v>
      </c>
    </row>
    <row r="214" spans="1:12" ht="12.75" customHeight="1" x14ac:dyDescent="0.35">
      <c r="A214" s="127" t="s">
        <v>193</v>
      </c>
      <c r="B214" s="131">
        <v>541</v>
      </c>
      <c r="C214" s="131">
        <v>576.6</v>
      </c>
      <c r="D214" s="131"/>
      <c r="E214" s="132" t="s">
        <v>189</v>
      </c>
      <c r="F214" s="131" t="s">
        <v>189</v>
      </c>
      <c r="G214" s="131"/>
      <c r="H214" s="132" t="s">
        <v>189</v>
      </c>
      <c r="I214" s="131" t="s">
        <v>189</v>
      </c>
      <c r="J214" s="131"/>
      <c r="K214" s="132" t="s">
        <v>189</v>
      </c>
      <c r="L214" s="131" t="s">
        <v>189</v>
      </c>
    </row>
    <row r="215" spans="1:12" ht="12.75" customHeight="1" x14ac:dyDescent="0.35">
      <c r="A215" s="127" t="s">
        <v>194</v>
      </c>
      <c r="B215" s="131">
        <v>49</v>
      </c>
      <c r="C215" s="131">
        <v>58.6</v>
      </c>
      <c r="D215" s="131"/>
      <c r="E215" s="131">
        <v>46</v>
      </c>
      <c r="F215" s="131">
        <v>133.80000000000001</v>
      </c>
      <c r="G215" s="131"/>
      <c r="H215" s="132" t="s">
        <v>189</v>
      </c>
      <c r="I215" s="131" t="s">
        <v>189</v>
      </c>
      <c r="J215" s="131"/>
      <c r="K215" s="132" t="s">
        <v>189</v>
      </c>
      <c r="L215" s="131" t="s">
        <v>189</v>
      </c>
    </row>
    <row r="216" spans="1:12" ht="12.75" customHeight="1" x14ac:dyDescent="0.35">
      <c r="A216" s="127" t="s">
        <v>195</v>
      </c>
      <c r="B216" s="132" t="s">
        <v>189</v>
      </c>
      <c r="C216" s="131" t="s">
        <v>189</v>
      </c>
      <c r="D216" s="131"/>
      <c r="E216" s="131">
        <v>40</v>
      </c>
      <c r="F216" s="131">
        <v>100</v>
      </c>
      <c r="G216" s="131"/>
      <c r="H216" s="132" t="s">
        <v>189</v>
      </c>
      <c r="I216" s="131" t="s">
        <v>189</v>
      </c>
      <c r="J216" s="131"/>
      <c r="K216" s="132" t="s">
        <v>189</v>
      </c>
      <c r="L216" s="131" t="s">
        <v>189</v>
      </c>
    </row>
    <row r="217" spans="1:12" ht="12.75" customHeight="1" x14ac:dyDescent="0.35">
      <c r="A217" s="130" t="s">
        <v>196</v>
      </c>
    </row>
    <row r="218" spans="1:12" ht="12.75" customHeight="1" x14ac:dyDescent="0.35">
      <c r="A218" s="127" t="s">
        <v>197</v>
      </c>
      <c r="B218" s="131">
        <v>26086</v>
      </c>
      <c r="C218" s="131">
        <v>30735.7</v>
      </c>
      <c r="D218" s="131"/>
      <c r="E218" s="131">
        <v>184682</v>
      </c>
      <c r="F218" s="131">
        <v>590155.4</v>
      </c>
      <c r="G218" s="131"/>
      <c r="H218" s="131">
        <v>161747</v>
      </c>
      <c r="I218" s="131">
        <v>319217.09999999998</v>
      </c>
      <c r="J218" s="131"/>
      <c r="K218" s="131">
        <v>40646</v>
      </c>
      <c r="L218" s="131">
        <v>72389.600000000006</v>
      </c>
    </row>
    <row r="219" spans="1:12" ht="12.75" customHeight="1" x14ac:dyDescent="0.35">
      <c r="A219" s="127" t="s">
        <v>198</v>
      </c>
      <c r="B219" s="131"/>
      <c r="C219" s="131"/>
      <c r="D219" s="131"/>
      <c r="E219" s="131"/>
      <c r="F219" s="131"/>
      <c r="G219" s="131"/>
      <c r="H219" s="131"/>
      <c r="I219" s="131"/>
      <c r="J219" s="131"/>
      <c r="K219" s="131"/>
      <c r="L219" s="131"/>
    </row>
    <row r="220" spans="1:12" ht="12.75" customHeight="1" x14ac:dyDescent="0.35">
      <c r="A220" s="127" t="s">
        <v>199</v>
      </c>
      <c r="B220" s="131">
        <v>489</v>
      </c>
      <c r="C220" s="131">
        <v>12422.8</v>
      </c>
      <c r="D220" s="131"/>
      <c r="E220" s="131">
        <v>328</v>
      </c>
      <c r="F220" s="131">
        <v>5584</v>
      </c>
      <c r="G220" s="131"/>
      <c r="H220" s="131">
        <v>18845</v>
      </c>
      <c r="I220" s="131">
        <v>394920</v>
      </c>
      <c r="J220" s="131"/>
      <c r="K220" s="131">
        <v>559</v>
      </c>
      <c r="L220" s="131">
        <v>2362</v>
      </c>
    </row>
    <row r="221" spans="1:12" ht="12.75" customHeight="1" x14ac:dyDescent="0.35">
      <c r="A221" s="127" t="s">
        <v>200</v>
      </c>
      <c r="B221" s="131">
        <v>2027</v>
      </c>
      <c r="C221" s="131">
        <v>18227.8</v>
      </c>
      <c r="D221" s="131"/>
      <c r="E221" s="131">
        <v>8921</v>
      </c>
      <c r="F221" s="131">
        <v>39010.1</v>
      </c>
      <c r="G221" s="131"/>
      <c r="H221" s="131">
        <v>118292</v>
      </c>
      <c r="I221" s="131">
        <v>568883</v>
      </c>
      <c r="J221" s="131"/>
      <c r="K221" s="131">
        <v>26709</v>
      </c>
      <c r="L221" s="131">
        <v>58086</v>
      </c>
    </row>
    <row r="222" spans="1:12" ht="12.75" customHeight="1" x14ac:dyDescent="0.35">
      <c r="A222" s="130" t="s">
        <v>201</v>
      </c>
    </row>
    <row r="223" spans="1:12" ht="12.75" customHeight="1" x14ac:dyDescent="0.35">
      <c r="A223" s="127" t="s">
        <v>202</v>
      </c>
      <c r="B223" s="131">
        <v>454</v>
      </c>
      <c r="C223" s="131">
        <v>7605</v>
      </c>
      <c r="D223" s="131"/>
      <c r="E223" s="131">
        <v>1579</v>
      </c>
      <c r="F223" s="131">
        <v>43496.5</v>
      </c>
      <c r="G223" s="131"/>
      <c r="H223" s="131">
        <v>71</v>
      </c>
      <c r="I223" s="131">
        <v>1062</v>
      </c>
      <c r="J223" s="131"/>
      <c r="K223" s="132" t="s">
        <v>189</v>
      </c>
      <c r="L223" s="131" t="s">
        <v>189</v>
      </c>
    </row>
    <row r="224" spans="1:12" ht="12.75" customHeight="1" x14ac:dyDescent="0.35">
      <c r="A224" s="127" t="s">
        <v>203</v>
      </c>
      <c r="B224" s="131">
        <v>3765</v>
      </c>
      <c r="C224" s="131">
        <v>43737</v>
      </c>
      <c r="D224" s="131"/>
      <c r="E224" s="131">
        <v>626</v>
      </c>
      <c r="F224" s="131">
        <v>11465.5</v>
      </c>
      <c r="G224" s="131"/>
      <c r="H224" s="131">
        <v>1019</v>
      </c>
      <c r="I224" s="131">
        <v>12066.8</v>
      </c>
      <c r="J224" s="131"/>
      <c r="K224" s="131">
        <v>148</v>
      </c>
      <c r="L224" s="131">
        <v>1762.6</v>
      </c>
    </row>
    <row r="225" spans="1:12" ht="12.75" customHeight="1" x14ac:dyDescent="0.35">
      <c r="A225" s="127" t="s">
        <v>204</v>
      </c>
      <c r="B225" s="131">
        <v>66</v>
      </c>
      <c r="C225" s="131">
        <v>374.5</v>
      </c>
      <c r="D225" s="131"/>
      <c r="E225" s="131">
        <v>297</v>
      </c>
      <c r="F225" s="131">
        <v>2306.8000000000002</v>
      </c>
      <c r="G225" s="131"/>
      <c r="H225" s="131">
        <v>641</v>
      </c>
      <c r="I225" s="131">
        <v>1775.2</v>
      </c>
      <c r="J225" s="131"/>
      <c r="K225" s="131">
        <v>229</v>
      </c>
      <c r="L225" s="131">
        <v>1616.8</v>
      </c>
    </row>
    <row r="226" spans="1:12" ht="12.75" customHeight="1" x14ac:dyDescent="0.35">
      <c r="A226" s="127" t="s">
        <v>205</v>
      </c>
      <c r="B226" s="131">
        <v>425</v>
      </c>
      <c r="C226" s="131">
        <v>8410.7999999999993</v>
      </c>
      <c r="D226" s="131"/>
      <c r="E226" s="131">
        <v>527</v>
      </c>
      <c r="F226" s="131">
        <v>9510</v>
      </c>
      <c r="G226" s="131"/>
      <c r="H226" s="131">
        <v>675</v>
      </c>
      <c r="I226" s="131">
        <v>15273.1</v>
      </c>
      <c r="J226" s="131"/>
      <c r="K226" s="131">
        <v>250</v>
      </c>
      <c r="L226" s="131">
        <v>4971.3</v>
      </c>
    </row>
    <row r="227" spans="1:12" ht="12.75" customHeight="1" x14ac:dyDescent="0.35">
      <c r="A227" s="127" t="s">
        <v>206</v>
      </c>
      <c r="B227" s="131">
        <v>1011</v>
      </c>
      <c r="C227" s="131">
        <v>24125.8</v>
      </c>
      <c r="D227" s="131"/>
      <c r="E227" s="131">
        <v>1083</v>
      </c>
      <c r="F227" s="131">
        <v>30138</v>
      </c>
      <c r="G227" s="131"/>
      <c r="H227" s="131">
        <v>877</v>
      </c>
      <c r="I227" s="131">
        <v>13106.3</v>
      </c>
      <c r="J227" s="131"/>
      <c r="K227" s="131">
        <v>134</v>
      </c>
      <c r="L227" s="131">
        <v>1678.2</v>
      </c>
    </row>
    <row r="228" spans="1:12" ht="12.75" customHeight="1" x14ac:dyDescent="0.35">
      <c r="A228" s="127" t="s">
        <v>207</v>
      </c>
      <c r="B228" s="131">
        <v>45</v>
      </c>
      <c r="C228" s="131">
        <v>76.5</v>
      </c>
      <c r="D228" s="131"/>
      <c r="E228" s="131">
        <v>313</v>
      </c>
      <c r="F228" s="131">
        <v>662</v>
      </c>
      <c r="G228" s="131"/>
      <c r="H228" s="131">
        <v>13870</v>
      </c>
      <c r="I228" s="131">
        <v>14229</v>
      </c>
      <c r="J228" s="131"/>
      <c r="K228" s="131">
        <v>141</v>
      </c>
      <c r="L228" s="131">
        <v>367</v>
      </c>
    </row>
    <row r="229" spans="1:12" ht="12.75" customHeight="1" x14ac:dyDescent="0.35">
      <c r="A229" s="127" t="s">
        <v>208</v>
      </c>
      <c r="B229" s="131">
        <v>455</v>
      </c>
      <c r="C229" s="131">
        <v>7268.8</v>
      </c>
      <c r="D229" s="131"/>
      <c r="E229" s="131">
        <v>299</v>
      </c>
      <c r="F229" s="131">
        <v>4822.8</v>
      </c>
      <c r="G229" s="131"/>
      <c r="H229" s="131">
        <v>3244</v>
      </c>
      <c r="I229" s="131">
        <v>68324.2</v>
      </c>
      <c r="J229" s="131"/>
      <c r="K229" s="131">
        <v>200</v>
      </c>
      <c r="L229" s="131">
        <v>3078.3</v>
      </c>
    </row>
    <row r="230" spans="1:12" ht="12.75" customHeight="1" x14ac:dyDescent="0.35">
      <c r="A230" s="127" t="s">
        <v>209</v>
      </c>
      <c r="B230" s="131">
        <v>1862</v>
      </c>
      <c r="C230" s="131">
        <v>34570.199999999997</v>
      </c>
      <c r="D230" s="131"/>
      <c r="E230" s="131">
        <v>1746</v>
      </c>
      <c r="F230" s="131">
        <v>51834</v>
      </c>
      <c r="G230" s="131"/>
      <c r="H230" s="131">
        <v>6005</v>
      </c>
      <c r="I230" s="131">
        <v>105688.3</v>
      </c>
      <c r="J230" s="131"/>
      <c r="K230" s="131">
        <v>822</v>
      </c>
      <c r="L230" s="131">
        <v>10907.9</v>
      </c>
    </row>
    <row r="231" spans="1:12" ht="12.75" customHeight="1" x14ac:dyDescent="0.35">
      <c r="A231" s="130" t="s">
        <v>210</v>
      </c>
    </row>
    <row r="232" spans="1:12" ht="12.75" customHeight="1" x14ac:dyDescent="0.35">
      <c r="A232" s="127" t="s">
        <v>211</v>
      </c>
      <c r="B232" s="131">
        <v>430</v>
      </c>
      <c r="C232" s="131">
        <v>5262.5</v>
      </c>
      <c r="D232" s="131"/>
      <c r="E232" s="131">
        <v>310</v>
      </c>
      <c r="F232" s="131">
        <v>3009.8</v>
      </c>
      <c r="G232" s="131"/>
      <c r="H232" s="131">
        <v>15362</v>
      </c>
      <c r="I232" s="131">
        <v>148470</v>
      </c>
      <c r="J232" s="131"/>
      <c r="K232" s="131">
        <v>6532</v>
      </c>
      <c r="L232" s="131">
        <v>66863</v>
      </c>
    </row>
    <row r="233" spans="1:12" ht="12.75" customHeight="1" x14ac:dyDescent="0.35">
      <c r="A233" s="127" t="s">
        <v>212</v>
      </c>
      <c r="B233" s="131">
        <v>1141</v>
      </c>
      <c r="C233" s="131">
        <v>22220.5</v>
      </c>
      <c r="D233" s="131"/>
      <c r="E233" s="131">
        <v>929</v>
      </c>
      <c r="F233" s="131">
        <v>24706</v>
      </c>
      <c r="G233" s="131"/>
      <c r="H233" s="131">
        <v>2231</v>
      </c>
      <c r="I233" s="131">
        <v>40332.5</v>
      </c>
      <c r="J233" s="131"/>
      <c r="K233" s="131">
        <v>189</v>
      </c>
      <c r="L233" s="131">
        <v>5738.8</v>
      </c>
    </row>
    <row r="234" spans="1:12" ht="12.75" customHeight="1" x14ac:dyDescent="0.35">
      <c r="A234" s="127" t="s">
        <v>213</v>
      </c>
      <c r="B234" s="131">
        <v>391</v>
      </c>
      <c r="C234" s="131">
        <v>9040.9</v>
      </c>
      <c r="D234" s="131"/>
      <c r="E234" s="131">
        <v>193</v>
      </c>
      <c r="F234" s="131">
        <v>2884</v>
      </c>
      <c r="G234" s="131"/>
      <c r="H234" s="131">
        <v>491</v>
      </c>
      <c r="I234" s="131">
        <v>8592.2000000000007</v>
      </c>
      <c r="J234" s="131"/>
      <c r="K234" s="131">
        <v>353</v>
      </c>
      <c r="L234" s="131">
        <v>13438.1</v>
      </c>
    </row>
    <row r="235" spans="1:12" ht="12.75" customHeight="1" x14ac:dyDescent="0.35">
      <c r="A235" s="127" t="s">
        <v>214</v>
      </c>
      <c r="B235" s="131">
        <v>174</v>
      </c>
      <c r="C235" s="131">
        <v>3730.1</v>
      </c>
      <c r="D235" s="131"/>
      <c r="E235" s="131">
        <v>93</v>
      </c>
      <c r="F235" s="131">
        <v>669</v>
      </c>
      <c r="G235" s="131"/>
      <c r="H235" s="131">
        <v>261</v>
      </c>
      <c r="I235" s="131">
        <v>769.7</v>
      </c>
      <c r="J235" s="131"/>
      <c r="K235" s="131">
        <v>86</v>
      </c>
      <c r="L235" s="131">
        <v>1416.7</v>
      </c>
    </row>
    <row r="236" spans="1:12" ht="12.75" customHeight="1" x14ac:dyDescent="0.35">
      <c r="A236" s="127" t="s">
        <v>215</v>
      </c>
      <c r="B236" s="131">
        <v>105</v>
      </c>
      <c r="C236" s="131">
        <v>1985.3</v>
      </c>
      <c r="D236" s="131"/>
      <c r="E236" s="131">
        <v>4711</v>
      </c>
      <c r="F236" s="131">
        <v>123998.5</v>
      </c>
      <c r="G236" s="131"/>
      <c r="H236" s="131">
        <v>2307</v>
      </c>
      <c r="I236" s="131">
        <v>40848.5</v>
      </c>
      <c r="J236" s="131"/>
      <c r="K236" s="131">
        <v>696</v>
      </c>
      <c r="L236" s="131">
        <v>23428.400000000001</v>
      </c>
    </row>
    <row r="237" spans="1:12" ht="12.75" customHeight="1" x14ac:dyDescent="0.35">
      <c r="A237" s="127" t="s">
        <v>216</v>
      </c>
      <c r="B237" s="131">
        <v>518</v>
      </c>
      <c r="C237" s="131">
        <v>10526.3</v>
      </c>
      <c r="D237" s="131"/>
      <c r="E237" s="131">
        <v>1271</v>
      </c>
      <c r="F237" s="131">
        <v>24157</v>
      </c>
      <c r="G237" s="131"/>
      <c r="H237" s="131">
        <v>1494</v>
      </c>
      <c r="I237" s="131">
        <v>30123</v>
      </c>
      <c r="J237" s="131"/>
      <c r="K237" s="131">
        <v>93</v>
      </c>
      <c r="L237" s="131">
        <v>2852</v>
      </c>
    </row>
    <row r="238" spans="1:12" ht="12.75" customHeight="1" x14ac:dyDescent="0.35">
      <c r="A238" s="127" t="s">
        <v>217</v>
      </c>
      <c r="B238" s="131">
        <v>884</v>
      </c>
      <c r="C238" s="131">
        <v>36600.1</v>
      </c>
      <c r="D238" s="131"/>
      <c r="E238" s="131">
        <v>1939</v>
      </c>
      <c r="F238" s="131">
        <v>47506</v>
      </c>
      <c r="G238" s="131"/>
      <c r="H238" s="131">
        <v>7880</v>
      </c>
      <c r="I238" s="131">
        <v>154603</v>
      </c>
      <c r="J238" s="131"/>
      <c r="K238" s="131">
        <v>173</v>
      </c>
      <c r="L238" s="131">
        <v>6892.2</v>
      </c>
    </row>
    <row r="239" spans="1:12" ht="12.75" customHeight="1" x14ac:dyDescent="0.35">
      <c r="A239" s="127" t="s">
        <v>218</v>
      </c>
      <c r="B239" s="131">
        <v>2083</v>
      </c>
      <c r="C239" s="131">
        <v>116056.3</v>
      </c>
      <c r="D239" s="131"/>
      <c r="E239" s="131">
        <v>2682</v>
      </c>
      <c r="F239" s="131">
        <v>109862</v>
      </c>
      <c r="G239" s="131"/>
      <c r="H239" s="131">
        <v>4350</v>
      </c>
      <c r="I239" s="131">
        <v>71750</v>
      </c>
      <c r="J239" s="131"/>
      <c r="K239" s="131">
        <v>450</v>
      </c>
      <c r="L239" s="131">
        <v>42489.8</v>
      </c>
    </row>
    <row r="240" spans="1:12" ht="12.75" customHeight="1" x14ac:dyDescent="0.35">
      <c r="A240" s="130" t="s">
        <v>219</v>
      </c>
    </row>
    <row r="241" spans="1:12" ht="12.75" customHeight="1" x14ac:dyDescent="0.35">
      <c r="A241" s="127" t="s">
        <v>220</v>
      </c>
      <c r="B241" s="131">
        <v>38589</v>
      </c>
      <c r="C241" s="131">
        <v>12104.8</v>
      </c>
      <c r="D241" s="131"/>
      <c r="E241" s="131">
        <v>21725</v>
      </c>
      <c r="F241" s="131">
        <v>7668.5</v>
      </c>
      <c r="G241" s="131"/>
      <c r="H241" s="131">
        <v>19149</v>
      </c>
      <c r="I241" s="131">
        <v>3335.2</v>
      </c>
      <c r="J241" s="131"/>
      <c r="K241" s="131">
        <v>3840</v>
      </c>
      <c r="L241" s="131">
        <v>1045.2</v>
      </c>
    </row>
    <row r="242" spans="1:12" ht="12.75" customHeight="1" x14ac:dyDescent="0.35">
      <c r="A242" s="127" t="s">
        <v>110</v>
      </c>
      <c r="B242" s="131">
        <v>213</v>
      </c>
      <c r="C242" s="131">
        <v>76.099999999999994</v>
      </c>
      <c r="D242" s="131"/>
      <c r="E242" s="131">
        <v>6268</v>
      </c>
      <c r="F242" s="131">
        <v>2037.1</v>
      </c>
      <c r="G242" s="131"/>
      <c r="H242" s="131">
        <v>2692</v>
      </c>
      <c r="I242" s="131">
        <v>1089.2</v>
      </c>
      <c r="J242" s="131"/>
      <c r="K242" s="131">
        <v>8259</v>
      </c>
      <c r="L242" s="131">
        <v>3189.2</v>
      </c>
    </row>
    <row r="243" spans="1:12" ht="12.75" customHeight="1" x14ac:dyDescent="0.35">
      <c r="A243" s="127" t="s">
        <v>221</v>
      </c>
      <c r="B243" s="131" t="s">
        <v>189</v>
      </c>
      <c r="C243" s="131" t="s">
        <v>189</v>
      </c>
      <c r="D243" s="131"/>
      <c r="E243" s="131">
        <v>5433</v>
      </c>
      <c r="F243" s="131">
        <v>2074.4</v>
      </c>
      <c r="G243" s="131"/>
      <c r="H243" s="131">
        <v>100332</v>
      </c>
      <c r="I243" s="131">
        <v>132911.29999999999</v>
      </c>
      <c r="J243" s="131"/>
      <c r="K243" s="131">
        <v>2016</v>
      </c>
      <c r="L243" s="131">
        <v>1125.5999999999999</v>
      </c>
    </row>
    <row r="244" spans="1:12" ht="12.75" customHeight="1" x14ac:dyDescent="0.35">
      <c r="A244" s="127" t="s">
        <v>216</v>
      </c>
      <c r="B244" s="131">
        <v>88</v>
      </c>
      <c r="C244" s="131">
        <v>41.8</v>
      </c>
      <c r="D244" s="131"/>
      <c r="E244" s="131">
        <v>4272</v>
      </c>
      <c r="F244" s="131">
        <v>1376.1</v>
      </c>
      <c r="G244" s="131"/>
      <c r="H244" s="131">
        <v>78815</v>
      </c>
      <c r="I244" s="131">
        <v>31253.8</v>
      </c>
      <c r="J244" s="131"/>
      <c r="K244" s="131">
        <v>1122</v>
      </c>
      <c r="L244" s="131">
        <v>495.3</v>
      </c>
    </row>
    <row r="245" spans="1:12" ht="12.75" customHeight="1" x14ac:dyDescent="0.35">
      <c r="A245" s="127" t="s">
        <v>217</v>
      </c>
      <c r="B245" s="131">
        <v>3034</v>
      </c>
      <c r="C245" s="131">
        <v>1568.1</v>
      </c>
      <c r="D245" s="131"/>
      <c r="E245" s="131">
        <v>16041</v>
      </c>
      <c r="F245" s="131">
        <v>10451.5</v>
      </c>
      <c r="G245" s="131"/>
      <c r="H245" s="131">
        <v>454619</v>
      </c>
      <c r="I245" s="131">
        <v>377148.6</v>
      </c>
      <c r="J245" s="131"/>
      <c r="K245" s="131">
        <v>24373</v>
      </c>
      <c r="L245" s="131">
        <v>25934.5</v>
      </c>
    </row>
    <row r="246" spans="1:12" ht="12.75" customHeight="1" x14ac:dyDescent="0.35">
      <c r="A246" s="127" t="s">
        <v>222</v>
      </c>
      <c r="B246" s="131">
        <v>27647</v>
      </c>
      <c r="C246" s="131">
        <v>6724.3</v>
      </c>
      <c r="D246" s="131"/>
      <c r="E246" s="131">
        <v>1331</v>
      </c>
      <c r="F246" s="131">
        <v>604.9</v>
      </c>
      <c r="G246" s="131"/>
      <c r="H246" s="131">
        <v>31977</v>
      </c>
      <c r="I246" s="131">
        <v>12179.9</v>
      </c>
      <c r="J246" s="131"/>
      <c r="K246" s="131">
        <v>6991</v>
      </c>
      <c r="L246" s="131">
        <v>2882.9</v>
      </c>
    </row>
    <row r="247" spans="1:12" ht="12.75" customHeight="1" x14ac:dyDescent="0.35">
      <c r="A247" s="127" t="s">
        <v>223</v>
      </c>
      <c r="B247" s="131" t="s">
        <v>189</v>
      </c>
      <c r="C247" s="131" t="s">
        <v>189</v>
      </c>
      <c r="D247" s="131"/>
      <c r="E247" s="131">
        <v>10140</v>
      </c>
      <c r="F247" s="131">
        <v>5762.1</v>
      </c>
      <c r="G247" s="131"/>
      <c r="H247" s="131">
        <v>51388</v>
      </c>
      <c r="I247" s="131">
        <v>17121.8</v>
      </c>
      <c r="J247" s="131"/>
      <c r="K247" s="131">
        <v>1639</v>
      </c>
      <c r="L247" s="131">
        <v>1272.7</v>
      </c>
    </row>
    <row r="248" spans="1:12" ht="12.75" customHeight="1" x14ac:dyDescent="0.35">
      <c r="A248" s="130" t="s">
        <v>224</v>
      </c>
    </row>
    <row r="249" spans="1:12" ht="12.75" customHeight="1" x14ac:dyDescent="0.35">
      <c r="A249" s="127" t="s">
        <v>225</v>
      </c>
      <c r="B249" s="131">
        <v>3834</v>
      </c>
      <c r="C249" s="131">
        <v>70113.899999999994</v>
      </c>
      <c r="D249" s="131"/>
      <c r="E249" s="131">
        <v>17801</v>
      </c>
      <c r="F249" s="131">
        <v>481205.2</v>
      </c>
      <c r="G249" s="131"/>
      <c r="H249" s="131">
        <v>55606</v>
      </c>
      <c r="I249" s="131">
        <v>1096281</v>
      </c>
      <c r="J249" s="131"/>
      <c r="K249" s="131">
        <v>2045</v>
      </c>
      <c r="L249" s="131">
        <v>37900.5</v>
      </c>
    </row>
    <row r="250" spans="1:12" ht="12.75" customHeight="1" x14ac:dyDescent="0.35">
      <c r="A250" s="127" t="s">
        <v>226</v>
      </c>
      <c r="B250" s="131">
        <v>1275</v>
      </c>
      <c r="C250" s="131">
        <v>19388.099999999999</v>
      </c>
      <c r="D250" s="131"/>
      <c r="E250" s="131">
        <v>16069</v>
      </c>
      <c r="F250" s="131">
        <v>452038.5</v>
      </c>
      <c r="G250" s="131"/>
      <c r="H250" s="131">
        <v>2394</v>
      </c>
      <c r="I250" s="131">
        <v>41904.6</v>
      </c>
      <c r="J250" s="131"/>
      <c r="K250" s="131">
        <v>727</v>
      </c>
      <c r="L250" s="131">
        <v>12811.4</v>
      </c>
    </row>
    <row r="251" spans="1:12" ht="12.75" customHeight="1" x14ac:dyDescent="0.35">
      <c r="A251" s="127" t="s">
        <v>227</v>
      </c>
      <c r="B251" s="131">
        <v>48</v>
      </c>
      <c r="C251" s="131">
        <v>992.4</v>
      </c>
      <c r="D251" s="131"/>
      <c r="E251" s="131">
        <v>1021</v>
      </c>
      <c r="F251" s="131">
        <v>22860</v>
      </c>
      <c r="G251" s="131"/>
      <c r="H251" s="131">
        <v>23262</v>
      </c>
      <c r="I251" s="131">
        <v>386848</v>
      </c>
      <c r="J251" s="131"/>
      <c r="K251" s="131">
        <v>227</v>
      </c>
      <c r="L251" s="131">
        <v>3832.7</v>
      </c>
    </row>
    <row r="252" spans="1:12" ht="12.75" customHeight="1" x14ac:dyDescent="0.35">
      <c r="A252" s="128" t="s">
        <v>228</v>
      </c>
      <c r="B252" s="134">
        <v>656</v>
      </c>
      <c r="C252" s="134">
        <v>10039.799999999999</v>
      </c>
      <c r="D252" s="134"/>
      <c r="E252" s="134">
        <v>2427</v>
      </c>
      <c r="F252" s="134">
        <v>61204</v>
      </c>
      <c r="G252" s="134"/>
      <c r="H252" s="134">
        <v>4827</v>
      </c>
      <c r="I252" s="134">
        <v>62014.8</v>
      </c>
      <c r="J252" s="134"/>
      <c r="K252" s="134">
        <v>302</v>
      </c>
      <c r="L252" s="134">
        <v>4753.2</v>
      </c>
    </row>
    <row r="254" spans="1:12" ht="24.65" customHeight="1" x14ac:dyDescent="0.35">
      <c r="A254" s="208" t="s">
        <v>229</v>
      </c>
      <c r="B254" s="209"/>
      <c r="C254" s="209"/>
      <c r="D254" s="209"/>
      <c r="E254" s="209"/>
      <c r="F254" s="209"/>
      <c r="G254" s="209"/>
      <c r="H254" s="209"/>
      <c r="I254" s="209"/>
      <c r="J254" s="209"/>
      <c r="K254" s="209"/>
      <c r="L254" s="209"/>
    </row>
    <row r="256" spans="1:12" ht="12.65" customHeight="1" x14ac:dyDescent="0.35">
      <c r="A256" s="126" t="s">
        <v>230</v>
      </c>
    </row>
    <row r="257" spans="1:4" ht="12.75" customHeight="1" x14ac:dyDescent="0.35">
      <c r="A257" s="128"/>
      <c r="B257" s="128"/>
      <c r="C257" s="128"/>
    </row>
    <row r="258" spans="1:4" ht="12.75" customHeight="1" x14ac:dyDescent="0.35">
      <c r="B258" s="210" t="s">
        <v>245</v>
      </c>
      <c r="C258" s="210"/>
    </row>
    <row r="259" spans="1:4" ht="12.75" customHeight="1" x14ac:dyDescent="0.35">
      <c r="A259" s="128"/>
      <c r="B259" s="129" t="s">
        <v>186</v>
      </c>
      <c r="C259" s="129" t="s">
        <v>6</v>
      </c>
    </row>
    <row r="260" spans="1:4" ht="12.75" customHeight="1" x14ac:dyDescent="0.35">
      <c r="A260" s="130" t="s">
        <v>187</v>
      </c>
    </row>
    <row r="261" spans="1:4" ht="12.75" customHeight="1" x14ac:dyDescent="0.35">
      <c r="A261" s="127" t="s">
        <v>188</v>
      </c>
      <c r="B261" s="131">
        <v>1177436</v>
      </c>
      <c r="C261" s="131">
        <v>3603346.6</v>
      </c>
    </row>
    <row r="262" spans="1:4" ht="12.75" customHeight="1" x14ac:dyDescent="0.35">
      <c r="A262" s="127" t="s">
        <v>190</v>
      </c>
      <c r="B262" s="131">
        <v>520314</v>
      </c>
      <c r="C262" s="131">
        <v>2582021.7999999998</v>
      </c>
      <c r="D262" s="131"/>
    </row>
    <row r="263" spans="1:4" ht="12.75" customHeight="1" x14ac:dyDescent="0.35">
      <c r="A263" s="127" t="s">
        <v>191</v>
      </c>
      <c r="B263" s="131">
        <v>495354</v>
      </c>
      <c r="C263" s="131">
        <v>4970974.2</v>
      </c>
      <c r="D263" s="131"/>
    </row>
    <row r="264" spans="1:4" ht="12.75" customHeight="1" x14ac:dyDescent="0.35">
      <c r="A264" s="130" t="s">
        <v>192</v>
      </c>
    </row>
    <row r="265" spans="1:4" ht="12.75" customHeight="1" x14ac:dyDescent="0.35">
      <c r="A265" s="127" t="s">
        <v>193</v>
      </c>
      <c r="B265" s="131">
        <v>28937</v>
      </c>
      <c r="C265" s="131">
        <v>78802.399999999994</v>
      </c>
      <c r="D265" s="131"/>
    </row>
    <row r="266" spans="1:4" ht="12.75" customHeight="1" x14ac:dyDescent="0.35">
      <c r="A266" s="127" t="s">
        <v>194</v>
      </c>
      <c r="B266" s="131">
        <v>110402</v>
      </c>
      <c r="C266" s="131">
        <v>287059.20000000001</v>
      </c>
      <c r="D266" s="131"/>
    </row>
    <row r="267" spans="1:4" ht="12.75" customHeight="1" x14ac:dyDescent="0.35">
      <c r="A267" s="127" t="s">
        <v>195</v>
      </c>
      <c r="B267" s="131">
        <v>336743</v>
      </c>
      <c r="C267" s="131">
        <v>1099447.1000000001</v>
      </c>
      <c r="D267" s="131"/>
    </row>
    <row r="268" spans="1:4" ht="12.75" customHeight="1" x14ac:dyDescent="0.35">
      <c r="A268" s="130" t="s">
        <v>196</v>
      </c>
    </row>
    <row r="269" spans="1:4" ht="12.75" customHeight="1" x14ac:dyDescent="0.35">
      <c r="A269" s="127" t="s">
        <v>197</v>
      </c>
      <c r="B269" s="131">
        <v>1113664</v>
      </c>
      <c r="C269" s="131">
        <v>2582416.1</v>
      </c>
      <c r="D269" s="131"/>
    </row>
    <row r="270" spans="1:4" ht="12.75" customHeight="1" x14ac:dyDescent="0.35">
      <c r="A270" s="127" t="s">
        <v>198</v>
      </c>
      <c r="B270" s="131"/>
      <c r="C270" s="131"/>
      <c r="D270" s="131"/>
    </row>
    <row r="271" spans="1:4" ht="12.75" customHeight="1" x14ac:dyDescent="0.35">
      <c r="A271" s="127" t="s">
        <v>199</v>
      </c>
      <c r="B271" s="131">
        <v>47514</v>
      </c>
      <c r="C271" s="131">
        <v>1041794.4</v>
      </c>
      <c r="D271" s="131"/>
    </row>
    <row r="272" spans="1:4" ht="12.75" customHeight="1" x14ac:dyDescent="0.35">
      <c r="A272" s="127" t="s">
        <v>200</v>
      </c>
      <c r="B272" s="131">
        <v>692663</v>
      </c>
      <c r="C272" s="131">
        <v>6682498.5</v>
      </c>
      <c r="D272" s="131"/>
    </row>
    <row r="273" spans="1:4" ht="12.75" customHeight="1" x14ac:dyDescent="0.35">
      <c r="A273" s="130" t="s">
        <v>201</v>
      </c>
    </row>
    <row r="274" spans="1:4" ht="12.75" customHeight="1" x14ac:dyDescent="0.35">
      <c r="A274" s="127" t="s">
        <v>202</v>
      </c>
      <c r="B274" s="131">
        <v>24680</v>
      </c>
      <c r="C274" s="131">
        <v>471806.9</v>
      </c>
      <c r="D274" s="131"/>
    </row>
    <row r="275" spans="1:4" ht="12.75" customHeight="1" x14ac:dyDescent="0.35">
      <c r="A275" s="127" t="s">
        <v>203</v>
      </c>
      <c r="B275" s="131">
        <v>17596</v>
      </c>
      <c r="C275" s="131">
        <v>243872.7</v>
      </c>
      <c r="D275" s="131"/>
    </row>
    <row r="276" spans="1:4" ht="12.75" customHeight="1" x14ac:dyDescent="0.35">
      <c r="A276" s="127" t="s">
        <v>204</v>
      </c>
      <c r="B276" s="131">
        <v>28938</v>
      </c>
      <c r="C276" s="131">
        <v>85216.1</v>
      </c>
      <c r="D276" s="131"/>
    </row>
    <row r="277" spans="1:4" ht="12.75" customHeight="1" x14ac:dyDescent="0.35">
      <c r="A277" s="127" t="s">
        <v>205</v>
      </c>
      <c r="B277" s="131">
        <v>55381</v>
      </c>
      <c r="C277" s="131">
        <v>2419141.7999999998</v>
      </c>
      <c r="D277" s="131"/>
    </row>
    <row r="278" spans="1:4" ht="12.75" customHeight="1" x14ac:dyDescent="0.35">
      <c r="A278" s="127" t="s">
        <v>206</v>
      </c>
      <c r="B278" s="131">
        <v>17030</v>
      </c>
      <c r="C278" s="131">
        <v>362910.7</v>
      </c>
      <c r="D278" s="131"/>
    </row>
    <row r="279" spans="1:4" ht="12.75" customHeight="1" x14ac:dyDescent="0.35">
      <c r="A279" s="127" t="s">
        <v>207</v>
      </c>
      <c r="B279" s="131">
        <v>95572</v>
      </c>
      <c r="C279" s="131">
        <v>126205.4</v>
      </c>
      <c r="D279" s="131"/>
    </row>
    <row r="280" spans="1:4" ht="12.75" customHeight="1" x14ac:dyDescent="0.35">
      <c r="A280" s="127" t="s">
        <v>208</v>
      </c>
      <c r="B280" s="131">
        <v>21075</v>
      </c>
      <c r="C280" s="131">
        <v>443466.3</v>
      </c>
      <c r="D280" s="131"/>
    </row>
    <row r="281" spans="1:4" ht="12.75" customHeight="1" x14ac:dyDescent="0.35">
      <c r="A281" s="127" t="s">
        <v>209</v>
      </c>
      <c r="B281" s="131">
        <v>36962</v>
      </c>
      <c r="C281" s="131">
        <v>744452.5</v>
      </c>
      <c r="D281" s="131"/>
    </row>
    <row r="282" spans="1:4" ht="12.75" customHeight="1" x14ac:dyDescent="0.35">
      <c r="A282" s="130" t="s">
        <v>210</v>
      </c>
    </row>
    <row r="283" spans="1:4" ht="12.75" customHeight="1" x14ac:dyDescent="0.35">
      <c r="A283" s="127" t="s">
        <v>211</v>
      </c>
      <c r="B283" s="131">
        <v>36369</v>
      </c>
      <c r="C283" s="131">
        <v>383326.5</v>
      </c>
      <c r="D283" s="131"/>
    </row>
    <row r="284" spans="1:4" ht="12.75" customHeight="1" x14ac:dyDescent="0.35">
      <c r="A284" s="127" t="s">
        <v>212</v>
      </c>
      <c r="B284" s="131">
        <v>15044</v>
      </c>
      <c r="C284" s="131">
        <v>371128.5</v>
      </c>
      <c r="D284" s="131"/>
    </row>
    <row r="285" spans="1:4" ht="12.75" customHeight="1" x14ac:dyDescent="0.35">
      <c r="A285" s="127" t="s">
        <v>213</v>
      </c>
      <c r="B285" s="131">
        <v>8287</v>
      </c>
      <c r="C285" s="131">
        <v>180019.9</v>
      </c>
      <c r="D285" s="131"/>
    </row>
    <row r="286" spans="1:4" ht="12.75" customHeight="1" x14ac:dyDescent="0.35">
      <c r="A286" s="127" t="s">
        <v>214</v>
      </c>
      <c r="B286" s="131">
        <v>10056</v>
      </c>
      <c r="C286" s="131">
        <v>160249.70000000001</v>
      </c>
      <c r="D286" s="131"/>
    </row>
    <row r="287" spans="1:4" ht="12.75" customHeight="1" x14ac:dyDescent="0.35">
      <c r="A287" s="127" t="s">
        <v>215</v>
      </c>
      <c r="B287" s="131">
        <v>32781</v>
      </c>
      <c r="C287" s="131">
        <v>1020361.2</v>
      </c>
      <c r="D287" s="131"/>
    </row>
    <row r="288" spans="1:4" ht="12.75" customHeight="1" x14ac:dyDescent="0.35">
      <c r="A288" s="127" t="s">
        <v>216</v>
      </c>
      <c r="B288" s="131">
        <v>7634</v>
      </c>
      <c r="C288" s="131">
        <v>168140</v>
      </c>
      <c r="D288" s="131"/>
    </row>
    <row r="289" spans="1:4" ht="12.75" customHeight="1" x14ac:dyDescent="0.35">
      <c r="A289" s="127" t="s">
        <v>217</v>
      </c>
      <c r="B289" s="131">
        <v>17372</v>
      </c>
      <c r="C289" s="131">
        <v>540290.30000000005</v>
      </c>
      <c r="D289" s="131"/>
    </row>
    <row r="290" spans="1:4" ht="12.75" customHeight="1" x14ac:dyDescent="0.35">
      <c r="A290" s="127" t="s">
        <v>218</v>
      </c>
      <c r="B290" s="131">
        <v>76746</v>
      </c>
      <c r="C290" s="131">
        <v>4919379.5</v>
      </c>
      <c r="D290" s="131"/>
    </row>
    <row r="291" spans="1:4" ht="12.75" customHeight="1" x14ac:dyDescent="0.35">
      <c r="A291" s="130" t="s">
        <v>219</v>
      </c>
    </row>
    <row r="292" spans="1:4" ht="12.75" customHeight="1" x14ac:dyDescent="0.35">
      <c r="A292" s="127" t="s">
        <v>220</v>
      </c>
      <c r="B292" s="131">
        <v>272487</v>
      </c>
      <c r="C292" s="131">
        <v>96537.600000000006</v>
      </c>
      <c r="D292" s="131"/>
    </row>
    <row r="293" spans="1:4" ht="12.75" customHeight="1" x14ac:dyDescent="0.35">
      <c r="A293" s="127" t="s">
        <v>110</v>
      </c>
      <c r="B293" s="131">
        <v>552660</v>
      </c>
      <c r="C293" s="131">
        <v>192992.7</v>
      </c>
      <c r="D293" s="131"/>
    </row>
    <row r="294" spans="1:4" ht="12.75" customHeight="1" x14ac:dyDescent="0.35">
      <c r="A294" s="127" t="s">
        <v>221</v>
      </c>
      <c r="B294" s="131">
        <v>203356</v>
      </c>
      <c r="C294" s="131">
        <v>198571.5</v>
      </c>
      <c r="D294" s="131"/>
    </row>
    <row r="295" spans="1:4" ht="12.75" customHeight="1" x14ac:dyDescent="0.35">
      <c r="A295" s="127" t="s">
        <v>216</v>
      </c>
      <c r="B295" s="131">
        <v>161733</v>
      </c>
      <c r="C295" s="131">
        <v>71954.600000000006</v>
      </c>
      <c r="D295" s="131"/>
    </row>
    <row r="296" spans="1:4" ht="12.75" customHeight="1" x14ac:dyDescent="0.35">
      <c r="A296" s="127" t="s">
        <v>217</v>
      </c>
      <c r="B296" s="131">
        <v>868350</v>
      </c>
      <c r="C296" s="131">
        <v>687063.3</v>
      </c>
      <c r="D296" s="131"/>
    </row>
    <row r="297" spans="1:4" ht="12.75" customHeight="1" x14ac:dyDescent="0.35">
      <c r="A297" s="127" t="s">
        <v>222</v>
      </c>
      <c r="B297" s="131">
        <v>246602</v>
      </c>
      <c r="C297" s="131">
        <v>84355.7</v>
      </c>
      <c r="D297" s="131"/>
    </row>
    <row r="298" spans="1:4" ht="12.75" customHeight="1" x14ac:dyDescent="0.35">
      <c r="A298" s="127" t="s">
        <v>223</v>
      </c>
      <c r="B298" s="131">
        <v>328574</v>
      </c>
      <c r="C298" s="131">
        <v>171078.8</v>
      </c>
      <c r="D298" s="131"/>
    </row>
    <row r="299" spans="1:4" ht="12.75" customHeight="1" x14ac:dyDescent="0.35">
      <c r="A299" s="130" t="s">
        <v>224</v>
      </c>
    </row>
    <row r="300" spans="1:4" ht="12.75" customHeight="1" x14ac:dyDescent="0.35">
      <c r="A300" s="127" t="s">
        <v>225</v>
      </c>
      <c r="B300" s="131">
        <v>85502</v>
      </c>
      <c r="C300" s="131">
        <v>1842388.6</v>
      </c>
      <c r="D300" s="131"/>
    </row>
    <row r="301" spans="1:4" ht="12.75" customHeight="1" x14ac:dyDescent="0.35">
      <c r="A301" s="127" t="s">
        <v>226</v>
      </c>
      <c r="B301" s="131">
        <v>26608</v>
      </c>
      <c r="C301" s="131">
        <v>674528.6</v>
      </c>
      <c r="D301" s="131"/>
    </row>
    <row r="302" spans="1:4" ht="12.75" customHeight="1" x14ac:dyDescent="0.35">
      <c r="A302" s="127" t="s">
        <v>227</v>
      </c>
      <c r="B302" s="131">
        <v>26266</v>
      </c>
      <c r="C302" s="131">
        <v>446752.1</v>
      </c>
      <c r="D302" s="131"/>
    </row>
    <row r="303" spans="1:4" ht="12.75" customHeight="1" x14ac:dyDescent="0.35">
      <c r="A303" s="128" t="s">
        <v>228</v>
      </c>
      <c r="B303" s="134">
        <v>8960</v>
      </c>
      <c r="C303" s="134">
        <v>152959.29999999999</v>
      </c>
      <c r="D303" s="131"/>
    </row>
    <row r="305" spans="1:12" ht="29.5" customHeight="1" x14ac:dyDescent="0.35">
      <c r="A305" s="208" t="s">
        <v>229</v>
      </c>
      <c r="B305" s="209"/>
      <c r="C305" s="209"/>
      <c r="D305" s="209"/>
      <c r="E305" s="209"/>
      <c r="F305" s="209"/>
      <c r="G305" s="209"/>
      <c r="H305" s="209"/>
      <c r="I305" s="209"/>
      <c r="J305" s="209"/>
      <c r="K305" s="209"/>
      <c r="L305" s="209"/>
    </row>
    <row r="307" spans="1:12" ht="12.75" customHeight="1" x14ac:dyDescent="0.35">
      <c r="A307" s="198" t="s">
        <v>246</v>
      </c>
      <c r="B307" s="198"/>
      <c r="C307" s="198"/>
    </row>
    <row r="308" spans="1:12" ht="12.75" customHeight="1" x14ac:dyDescent="0.35">
      <c r="A308" s="135"/>
      <c r="B308" s="135"/>
      <c r="C308" s="135"/>
    </row>
    <row r="309" spans="1:12" ht="12.75" customHeight="1" x14ac:dyDescent="0.35">
      <c r="A309" s="136" t="s">
        <v>247</v>
      </c>
      <c r="B309" s="135"/>
      <c r="C309" s="135"/>
    </row>
  </sheetData>
  <mergeCells count="27">
    <mergeCell ref="A254:L254"/>
    <mergeCell ref="B258:C258"/>
    <mergeCell ref="A305:L305"/>
    <mergeCell ref="B156:C156"/>
    <mergeCell ref="E156:F156"/>
    <mergeCell ref="H156:I156"/>
    <mergeCell ref="K156:L156"/>
    <mergeCell ref="A203:L203"/>
    <mergeCell ref="B207:C207"/>
    <mergeCell ref="E207:F207"/>
    <mergeCell ref="H207:I207"/>
    <mergeCell ref="K207:L207"/>
    <mergeCell ref="A152:L152"/>
    <mergeCell ref="B3:C3"/>
    <mergeCell ref="E3:F3"/>
    <mergeCell ref="H3:I3"/>
    <mergeCell ref="K3:L3"/>
    <mergeCell ref="A50:L50"/>
    <mergeCell ref="B54:C54"/>
    <mergeCell ref="E54:F54"/>
    <mergeCell ref="H54:I54"/>
    <mergeCell ref="K54:L54"/>
    <mergeCell ref="A101:L101"/>
    <mergeCell ref="B105:C105"/>
    <mergeCell ref="E105:F105"/>
    <mergeCell ref="H105:I105"/>
    <mergeCell ref="K105:L10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5B2BEC-4113-461F-97DC-DD41D9FDB650}">
  <sheetPr>
    <pageSetUpPr fitToPage="1"/>
  </sheetPr>
  <dimension ref="A1:N56"/>
  <sheetViews>
    <sheetView zoomScale="75" workbookViewId="0">
      <selection activeCell="A2" sqref="A2"/>
    </sheetView>
  </sheetViews>
  <sheetFormatPr defaultColWidth="8" defaultRowHeight="13" x14ac:dyDescent="0.3"/>
  <cols>
    <col min="1" max="1" width="21.81640625" style="103" customWidth="1"/>
    <col min="2" max="2" width="11.453125" style="103" customWidth="1"/>
    <col min="3" max="3" width="10.453125" style="103" customWidth="1"/>
    <col min="4" max="4" width="12" style="103" customWidth="1"/>
    <col min="5" max="6" width="10.1796875" style="103" customWidth="1"/>
    <col min="7" max="7" width="12" style="103" customWidth="1"/>
    <col min="8" max="8" width="2.1796875" style="103" customWidth="1"/>
    <col min="9" max="9" width="12.453125" style="103" customWidth="1"/>
    <col min="10" max="13" width="11.81640625" style="103" customWidth="1"/>
    <col min="14" max="14" width="12.1796875" style="103" customWidth="1"/>
    <col min="15" max="16384" width="8" style="103"/>
  </cols>
  <sheetData>
    <row r="1" spans="1:14" x14ac:dyDescent="0.3">
      <c r="A1" s="103" t="s">
        <v>248</v>
      </c>
    </row>
    <row r="3" spans="1:14" x14ac:dyDescent="0.3">
      <c r="A3" s="116"/>
      <c r="B3" s="116"/>
      <c r="C3" s="116"/>
      <c r="D3" s="116"/>
      <c r="E3" s="116"/>
      <c r="F3" s="116"/>
      <c r="G3" s="116"/>
      <c r="H3" s="116"/>
      <c r="I3" s="116"/>
      <c r="J3" s="116"/>
      <c r="K3" s="116"/>
      <c r="L3" s="116"/>
      <c r="M3" s="116"/>
      <c r="N3" s="117" t="s">
        <v>31</v>
      </c>
    </row>
    <row r="4" spans="1:14" x14ac:dyDescent="0.3">
      <c r="B4" s="211" t="s">
        <v>249</v>
      </c>
      <c r="C4" s="211"/>
      <c r="D4" s="211"/>
      <c r="E4" s="211"/>
      <c r="F4" s="211"/>
      <c r="G4" s="211"/>
      <c r="I4" s="211" t="s">
        <v>1270</v>
      </c>
      <c r="J4" s="211"/>
      <c r="K4" s="211"/>
      <c r="L4" s="211"/>
      <c r="M4" s="211"/>
      <c r="N4" s="211"/>
    </row>
    <row r="5" spans="1:14" x14ac:dyDescent="0.3">
      <c r="B5" s="119"/>
      <c r="C5" s="211" t="s">
        <v>250</v>
      </c>
      <c r="D5" s="211"/>
      <c r="E5" s="211"/>
      <c r="F5" s="211"/>
      <c r="G5" s="211"/>
      <c r="I5" s="119"/>
      <c r="J5" s="211" t="s">
        <v>250</v>
      </c>
      <c r="K5" s="211"/>
      <c r="L5" s="211"/>
      <c r="M5" s="211"/>
      <c r="N5" s="211"/>
    </row>
    <row r="6" spans="1:14" x14ac:dyDescent="0.3">
      <c r="A6" s="116"/>
      <c r="B6" s="118" t="s">
        <v>251</v>
      </c>
      <c r="C6" s="118" t="s">
        <v>252</v>
      </c>
      <c r="D6" s="118" t="s">
        <v>253</v>
      </c>
      <c r="E6" s="118" t="s">
        <v>254</v>
      </c>
      <c r="F6" s="118" t="s">
        <v>255</v>
      </c>
      <c r="G6" s="118" t="s">
        <v>256</v>
      </c>
      <c r="H6" s="116"/>
      <c r="I6" s="118" t="s">
        <v>251</v>
      </c>
      <c r="J6" s="118" t="s">
        <v>252</v>
      </c>
      <c r="K6" s="118" t="s">
        <v>253</v>
      </c>
      <c r="L6" s="118" t="s">
        <v>254</v>
      </c>
      <c r="M6" s="118" t="s">
        <v>255</v>
      </c>
      <c r="N6" s="118" t="s">
        <v>256</v>
      </c>
    </row>
    <row r="8" spans="1:14" x14ac:dyDescent="0.3">
      <c r="A8" s="105" t="s">
        <v>9</v>
      </c>
      <c r="B8" s="120">
        <v>2484391.0181501955</v>
      </c>
      <c r="C8" s="120">
        <v>167235.07977393889</v>
      </c>
      <c r="D8" s="120">
        <v>99883.378050479922</v>
      </c>
      <c r="E8" s="120">
        <v>135425.06263166171</v>
      </c>
      <c r="F8" s="120">
        <v>805530.58841193991</v>
      </c>
      <c r="G8" s="120">
        <v>96380.267900046514</v>
      </c>
      <c r="H8" s="120"/>
      <c r="I8" s="121">
        <v>0.52817553139641094</v>
      </c>
      <c r="J8" s="121">
        <v>5.9270061965321679</v>
      </c>
      <c r="K8" s="121">
        <v>1.3921438942398412</v>
      </c>
      <c r="L8" s="121">
        <v>6.1003101316393815</v>
      </c>
      <c r="M8" s="121">
        <v>-1.751029039643994</v>
      </c>
      <c r="N8" s="121">
        <v>-1.2310419684394522</v>
      </c>
    </row>
    <row r="9" spans="1:14" x14ac:dyDescent="0.3">
      <c r="A9" s="103" t="s">
        <v>10</v>
      </c>
      <c r="B9" s="120">
        <v>55486.760350469827</v>
      </c>
      <c r="C9" s="120">
        <v>480.02063322777741</v>
      </c>
      <c r="D9" s="120">
        <v>144.15318371882563</v>
      </c>
      <c r="E9" s="120">
        <v>1243.0799772444573</v>
      </c>
      <c r="F9" s="120">
        <v>17592.271972118146</v>
      </c>
      <c r="G9" s="120">
        <v>2612.3085538659102</v>
      </c>
      <c r="H9" s="120"/>
      <c r="I9" s="121">
        <v>-3.3444035975738124</v>
      </c>
      <c r="J9" s="121">
        <v>3.3082062623879276</v>
      </c>
      <c r="K9" s="121">
        <v>1.8867397181141479</v>
      </c>
      <c r="L9" s="121">
        <v>6.1276737150571563</v>
      </c>
      <c r="M9" s="121">
        <v>-17.194682487900167</v>
      </c>
      <c r="N9" s="121">
        <v>-2.0422147158205033</v>
      </c>
    </row>
    <row r="10" spans="1:14" x14ac:dyDescent="0.3">
      <c r="A10" s="103" t="s">
        <v>11</v>
      </c>
      <c r="B10" s="120">
        <v>5233438.1672014212</v>
      </c>
      <c r="C10" s="120">
        <v>313618.14183725143</v>
      </c>
      <c r="D10" s="120">
        <v>61322.096753244339</v>
      </c>
      <c r="E10" s="120">
        <v>231847.34509480605</v>
      </c>
      <c r="F10" s="120">
        <v>2091411.6372355176</v>
      </c>
      <c r="G10" s="120">
        <v>229941.88940443311</v>
      </c>
      <c r="H10" s="120"/>
      <c r="I10" s="121">
        <v>0.39261376677310877</v>
      </c>
      <c r="J10" s="121">
        <v>2.6403416457926268</v>
      </c>
      <c r="K10" s="121">
        <v>0.89754807036551199</v>
      </c>
      <c r="L10" s="121">
        <v>2.809018828326999</v>
      </c>
      <c r="M10" s="121">
        <v>1.2287984082021828</v>
      </c>
      <c r="N10" s="121">
        <v>-0.90481427476421383</v>
      </c>
    </row>
    <row r="11" spans="1:14" x14ac:dyDescent="0.3">
      <c r="A11" s="103" t="s">
        <v>12</v>
      </c>
      <c r="B11" s="120">
        <v>278464.91783312627</v>
      </c>
      <c r="C11" s="120">
        <v>17447.768572761663</v>
      </c>
      <c r="D11" s="120">
        <v>6219.4200610617127</v>
      </c>
      <c r="E11" s="120">
        <v>51389.389236398012</v>
      </c>
      <c r="F11" s="120">
        <v>41479.481543032438</v>
      </c>
      <c r="G11" s="120">
        <v>5508.0739297031605</v>
      </c>
      <c r="H11" s="120"/>
      <c r="I11" s="121">
        <v>-0.91491147669656869</v>
      </c>
      <c r="J11" s="121">
        <v>1.0901898006024142</v>
      </c>
      <c r="K11" s="121">
        <v>-0.19056274215804583</v>
      </c>
      <c r="L11" s="121">
        <v>1.2407158703674532</v>
      </c>
      <c r="M11" s="121">
        <v>-0.89433605692689466</v>
      </c>
      <c r="N11" s="121">
        <v>7.8736942228682327E-2</v>
      </c>
    </row>
    <row r="12" spans="1:14" x14ac:dyDescent="0.3">
      <c r="A12" s="103" t="s">
        <v>13</v>
      </c>
      <c r="B12" s="120">
        <v>676424.71577351482</v>
      </c>
      <c r="C12" s="120">
        <v>18157.262065346338</v>
      </c>
      <c r="D12" s="120">
        <v>25104.459193402767</v>
      </c>
      <c r="E12" s="120">
        <v>29609.253418402153</v>
      </c>
      <c r="F12" s="120">
        <v>167825.7406983613</v>
      </c>
      <c r="G12" s="120">
        <v>14965.493239159145</v>
      </c>
      <c r="H12" s="120"/>
      <c r="I12" s="121">
        <v>1.1438737421958767</v>
      </c>
      <c r="J12" s="121">
        <v>1.5537502311129734</v>
      </c>
      <c r="K12" s="121">
        <v>1.8867397181141583</v>
      </c>
      <c r="L12" s="121">
        <v>5.0335739860359086</v>
      </c>
      <c r="M12" s="121">
        <v>-2.5270918865231629</v>
      </c>
      <c r="N12" s="121">
        <v>0.65390273022583911</v>
      </c>
    </row>
    <row r="13" spans="1:14" x14ac:dyDescent="0.3">
      <c r="A13" s="103" t="s">
        <v>14</v>
      </c>
      <c r="B13" s="120">
        <v>3985449.4449363579</v>
      </c>
      <c r="C13" s="120">
        <v>297120.14491526521</v>
      </c>
      <c r="D13" s="120">
        <v>138770.34252416357</v>
      </c>
      <c r="E13" s="120">
        <v>217424.02927723533</v>
      </c>
      <c r="F13" s="120">
        <v>1433032.4725390323</v>
      </c>
      <c r="G13" s="120">
        <v>133726.7061393339</v>
      </c>
      <c r="H13" s="120"/>
      <c r="I13" s="121">
        <v>-0.42606719812712812</v>
      </c>
      <c r="J13" s="121">
        <v>-1.5220668787663081</v>
      </c>
      <c r="K13" s="121">
        <v>1.0953863999152249</v>
      </c>
      <c r="L13" s="121">
        <v>-1.3603183598487671</v>
      </c>
      <c r="M13" s="121">
        <v>1.3598075277871577</v>
      </c>
      <c r="N13" s="121">
        <v>3.8676750548010528</v>
      </c>
    </row>
    <row r="14" spans="1:14" x14ac:dyDescent="0.3">
      <c r="A14" s="103" t="s">
        <v>15</v>
      </c>
      <c r="B14" s="120">
        <v>855332.89439453429</v>
      </c>
      <c r="C14" s="120">
        <v>88324.561906226387</v>
      </c>
      <c r="D14" s="120">
        <v>41159.455884141062</v>
      </c>
      <c r="E14" s="120">
        <v>82194.817541333774</v>
      </c>
      <c r="F14" s="120">
        <v>255315.16259039522</v>
      </c>
      <c r="G14" s="120">
        <v>19733.425592862626</v>
      </c>
      <c r="H14" s="120"/>
      <c r="I14" s="121">
        <v>-1.5134827292421325</v>
      </c>
      <c r="J14" s="121">
        <v>-0.69801677993770694</v>
      </c>
      <c r="K14" s="121">
        <v>0.4029522464911241</v>
      </c>
      <c r="L14" s="121">
        <v>-0.53719829925058116</v>
      </c>
      <c r="M14" s="121">
        <v>-1.9355800840689532</v>
      </c>
      <c r="N14" s="121">
        <v>2.0197186749771258E-2</v>
      </c>
    </row>
    <row r="15" spans="1:14" x14ac:dyDescent="0.3">
      <c r="A15" s="103" t="s">
        <v>16</v>
      </c>
      <c r="B15" s="120">
        <v>4261509.0612743171</v>
      </c>
      <c r="C15" s="120">
        <v>300355.65171970968</v>
      </c>
      <c r="D15" s="120">
        <v>165556.87152508576</v>
      </c>
      <c r="E15" s="120">
        <v>205690.75211414648</v>
      </c>
      <c r="F15" s="120">
        <v>1390060.5403649332</v>
      </c>
      <c r="G15" s="120">
        <v>132629.0557994761</v>
      </c>
      <c r="H15" s="120"/>
      <c r="I15" s="121">
        <v>-0.44677968660926365</v>
      </c>
      <c r="J15" s="121">
        <v>2.6941148113981619</v>
      </c>
      <c r="K15" s="121">
        <v>-0.48732023648266803</v>
      </c>
      <c r="L15" s="121">
        <v>2.8628402915315494</v>
      </c>
      <c r="M15" s="121">
        <v>-0.78526863896130006</v>
      </c>
      <c r="N15" s="121">
        <v>2.0146001025692271</v>
      </c>
    </row>
    <row r="16" spans="1:14" x14ac:dyDescent="0.3">
      <c r="A16" s="103" t="s">
        <v>17</v>
      </c>
      <c r="B16" s="120">
        <v>1132920.3792368688</v>
      </c>
      <c r="C16" s="120">
        <v>107964.26220587408</v>
      </c>
      <c r="D16" s="120">
        <v>51448.664928751372</v>
      </c>
      <c r="E16" s="120">
        <v>130508.35466864931</v>
      </c>
      <c r="F16" s="120">
        <v>169396.22768853282</v>
      </c>
      <c r="G16" s="120">
        <v>31881.240698020771</v>
      </c>
      <c r="H16" s="120"/>
      <c r="I16" s="121">
        <v>-0.33070202936942661</v>
      </c>
      <c r="J16" s="121">
        <v>0.93227068850033379</v>
      </c>
      <c r="K16" s="121">
        <v>0.89754807036547479</v>
      </c>
      <c r="L16" s="121">
        <v>1.096376155000429</v>
      </c>
      <c r="M16" s="121">
        <v>-4.9102955348588404</v>
      </c>
      <c r="N16" s="121">
        <v>-9.8396142100953293E-2</v>
      </c>
    </row>
    <row r="17" spans="1:14" x14ac:dyDescent="0.3">
      <c r="A17" s="103" t="s">
        <v>18</v>
      </c>
      <c r="B17" s="120">
        <v>500795.66984424554</v>
      </c>
      <c r="C17" s="120">
        <v>42175.229177819732</v>
      </c>
      <c r="D17" s="120">
        <v>13417.176407774637</v>
      </c>
      <c r="E17" s="120">
        <v>25193.224340306009</v>
      </c>
      <c r="F17" s="120">
        <v>105314.13088254568</v>
      </c>
      <c r="G17" s="120">
        <v>18843.398143644376</v>
      </c>
      <c r="H17" s="120"/>
      <c r="I17" s="121">
        <v>-1.4856944488272137</v>
      </c>
      <c r="J17" s="121">
        <v>1.3520352616897924</v>
      </c>
      <c r="K17" s="121">
        <v>-9.1643577383192454E-2</v>
      </c>
      <c r="L17" s="121">
        <v>1.5126727712896328</v>
      </c>
      <c r="M17" s="121">
        <v>-8.5050233250303879</v>
      </c>
      <c r="N17" s="121">
        <v>0.14839629183987052</v>
      </c>
    </row>
    <row r="18" spans="1:14" x14ac:dyDescent="0.3">
      <c r="A18" s="103" t="s">
        <v>19</v>
      </c>
      <c r="B18" s="120">
        <v>865219.53168033797</v>
      </c>
      <c r="C18" s="120">
        <v>52212.772126244614</v>
      </c>
      <c r="D18" s="120">
        <v>26236.920127339505</v>
      </c>
      <c r="E18" s="120">
        <v>59350.959589400532</v>
      </c>
      <c r="F18" s="120">
        <v>215113.15817552089</v>
      </c>
      <c r="G18" s="120">
        <v>27593.649473799702</v>
      </c>
      <c r="H18" s="120"/>
      <c r="I18" s="121">
        <v>-0.20123909982032567</v>
      </c>
      <c r="J18" s="121">
        <v>0.62379873752068349</v>
      </c>
      <c r="K18" s="121">
        <v>-0.5862394012575215</v>
      </c>
      <c r="L18" s="121">
        <v>0.78454586163331286</v>
      </c>
      <c r="M18" s="121">
        <v>-3.7776792691792163</v>
      </c>
      <c r="N18" s="121">
        <v>1.1788332166630684</v>
      </c>
    </row>
    <row r="19" spans="1:14" x14ac:dyDescent="0.3">
      <c r="A19" s="103" t="s">
        <v>20</v>
      </c>
      <c r="B19" s="120">
        <v>1552792.9572884219</v>
      </c>
      <c r="C19" s="120">
        <v>102184.54073584157</v>
      </c>
      <c r="D19" s="120">
        <v>66326.572328228911</v>
      </c>
      <c r="E19" s="120">
        <v>186693.79986089779</v>
      </c>
      <c r="F19" s="120">
        <v>175221.23168960179</v>
      </c>
      <c r="G19" s="120">
        <v>35155.429743990841</v>
      </c>
      <c r="H19" s="120"/>
      <c r="I19" s="121">
        <v>-0.91364374846898377</v>
      </c>
      <c r="J19" s="121">
        <v>-4.7307389168958016</v>
      </c>
      <c r="K19" s="121">
        <v>-0.88299689558213579</v>
      </c>
      <c r="L19" s="121">
        <v>-4.576141501279225</v>
      </c>
      <c r="M19" s="121">
        <v>-0.86853728086891124</v>
      </c>
      <c r="N19" s="121">
        <v>-0.16629897728286938</v>
      </c>
    </row>
    <row r="20" spans="1:14" x14ac:dyDescent="0.3">
      <c r="A20" s="103" t="s">
        <v>21</v>
      </c>
      <c r="B20" s="120">
        <v>865620.23490261869</v>
      </c>
      <c r="C20" s="120">
        <v>55602.544760829231</v>
      </c>
      <c r="D20" s="120">
        <v>34927.32126107478</v>
      </c>
      <c r="E20" s="120">
        <v>63336.758995318698</v>
      </c>
      <c r="F20" s="120">
        <v>191948.56892176165</v>
      </c>
      <c r="G20" s="120">
        <v>19243.880707430202</v>
      </c>
      <c r="H20" s="120"/>
      <c r="I20" s="121">
        <v>-2.7204596445476947</v>
      </c>
      <c r="J20" s="121">
        <v>-1.1736485513250838</v>
      </c>
      <c r="K20" s="121">
        <v>-1.1797543899067546</v>
      </c>
      <c r="L20" s="121">
        <v>1.9658041576039316</v>
      </c>
      <c r="M20" s="121">
        <v>-6.3206314761096296</v>
      </c>
      <c r="N20" s="121">
        <v>1.0023068794285854</v>
      </c>
    </row>
    <row r="21" spans="1:14" x14ac:dyDescent="0.3">
      <c r="A21" s="103" t="s">
        <v>22</v>
      </c>
      <c r="B21" s="120">
        <v>326190.26403618034</v>
      </c>
      <c r="C21" s="120">
        <v>16881.920848027021</v>
      </c>
      <c r="D21" s="120">
        <v>7368.8435194840094</v>
      </c>
      <c r="E21" s="120">
        <v>30241.612804581113</v>
      </c>
      <c r="F21" s="120">
        <v>100405.36484770798</v>
      </c>
      <c r="G21" s="120">
        <v>12311.236288233807</v>
      </c>
      <c r="H21" s="120"/>
      <c r="I21" s="121">
        <v>-1.4571266824097859</v>
      </c>
      <c r="J21" s="121">
        <v>-2.3814449002432005</v>
      </c>
      <c r="K21" s="121">
        <v>-1.278673554681599</v>
      </c>
      <c r="L21" s="121">
        <v>-2.2372084326973711</v>
      </c>
      <c r="M21" s="121">
        <v>-3.6851381190180685</v>
      </c>
      <c r="N21" s="121">
        <v>5.6899005534514391</v>
      </c>
    </row>
    <row r="22" spans="1:14" x14ac:dyDescent="0.3">
      <c r="A22" s="103" t="s">
        <v>23</v>
      </c>
      <c r="B22" s="120">
        <v>1558153.7644046298</v>
      </c>
      <c r="C22" s="120">
        <v>84334.752881566077</v>
      </c>
      <c r="D22" s="120">
        <v>68766.320085636515</v>
      </c>
      <c r="E22" s="120">
        <v>140692.91730571698</v>
      </c>
      <c r="F22" s="120">
        <v>210166.38930477886</v>
      </c>
      <c r="G22" s="120">
        <v>37941.582985435198</v>
      </c>
      <c r="H22" s="120"/>
      <c r="I22" s="121">
        <v>-4.4898890753882394</v>
      </c>
      <c r="J22" s="121">
        <v>-0.23005631944579574</v>
      </c>
      <c r="K22" s="121">
        <v>-3.0592185206292486</v>
      </c>
      <c r="L22" s="121">
        <v>-6.8618891745187913E-2</v>
      </c>
      <c r="M22" s="121">
        <v>-0.61038442328824571</v>
      </c>
      <c r="N22" s="121">
        <v>-0.2142108608374034</v>
      </c>
    </row>
    <row r="23" spans="1:14" x14ac:dyDescent="0.3">
      <c r="A23" s="103" t="s">
        <v>24</v>
      </c>
      <c r="B23" s="120">
        <v>2398503.4488951159</v>
      </c>
      <c r="C23" s="120">
        <v>191570.77350770982</v>
      </c>
      <c r="D23" s="120">
        <v>146046.32117475857</v>
      </c>
      <c r="E23" s="120">
        <v>233233.87705313583</v>
      </c>
      <c r="F23" s="120">
        <v>211718.96695005026</v>
      </c>
      <c r="G23" s="120">
        <v>15721.636266470206</v>
      </c>
      <c r="H23" s="120"/>
      <c r="I23" s="121">
        <v>-4.5412846962820064</v>
      </c>
      <c r="J23" s="121">
        <v>-5.2524193343858681</v>
      </c>
      <c r="K23" s="121">
        <v>-2.0700268728805331</v>
      </c>
      <c r="L23" s="121">
        <v>-2.6442420989443089</v>
      </c>
      <c r="M23" s="121">
        <v>-0.66745912538738905</v>
      </c>
      <c r="N23" s="121">
        <v>0.15891880386082699</v>
      </c>
    </row>
    <row r="24" spans="1:14" x14ac:dyDescent="0.3">
      <c r="A24" s="103" t="s">
        <v>25</v>
      </c>
      <c r="B24" s="120">
        <v>427196.86391501524</v>
      </c>
      <c r="C24" s="120">
        <v>34128.30737786775</v>
      </c>
      <c r="D24" s="120">
        <v>17297.509353927533</v>
      </c>
      <c r="E24" s="120">
        <v>48555.535518697674</v>
      </c>
      <c r="F24" s="120">
        <v>30496.195557313622</v>
      </c>
      <c r="G24" s="120">
        <v>11002.124955288999</v>
      </c>
      <c r="H24" s="120"/>
      <c r="I24" s="121">
        <v>-0.56541656119712758</v>
      </c>
      <c r="J24" s="121">
        <v>-2.657068885518123</v>
      </c>
      <c r="K24" s="121">
        <v>-1.3775927194564461</v>
      </c>
      <c r="L24" s="121">
        <v>1.1616629817794371</v>
      </c>
      <c r="M24" s="121">
        <v>-1.9838534654836524</v>
      </c>
      <c r="N24" s="121">
        <v>-2.3331133069844512</v>
      </c>
    </row>
    <row r="25" spans="1:14" x14ac:dyDescent="0.3">
      <c r="A25" s="103" t="s">
        <v>26</v>
      </c>
      <c r="B25" s="120">
        <v>987703.83399554354</v>
      </c>
      <c r="C25" s="120">
        <v>35581.817320979571</v>
      </c>
      <c r="D25" s="120">
        <v>31529.057645839704</v>
      </c>
      <c r="E25" s="120">
        <v>59722.218102133673</v>
      </c>
      <c r="F25" s="120">
        <v>174486.48450330607</v>
      </c>
      <c r="G25" s="120">
        <v>16534.796796685347</v>
      </c>
      <c r="H25" s="120"/>
      <c r="I25" s="121">
        <v>-1.0040316856547273</v>
      </c>
      <c r="J25" s="121">
        <v>-1.8876544226502077</v>
      </c>
      <c r="K25" s="121">
        <v>-1.0808352251318867</v>
      </c>
      <c r="L25" s="121">
        <v>-1.7336354490211794</v>
      </c>
      <c r="M25" s="121">
        <v>-0.51520111931866375</v>
      </c>
      <c r="N25" s="121">
        <v>-1.3019785503441648</v>
      </c>
    </row>
    <row r="26" spans="1:14" x14ac:dyDescent="0.3">
      <c r="A26" s="103" t="s">
        <v>27</v>
      </c>
      <c r="B26" s="120">
        <v>1865352.236020375</v>
      </c>
      <c r="C26" s="120">
        <v>115536.2285916797</v>
      </c>
      <c r="D26" s="120">
        <v>134519.97717584189</v>
      </c>
      <c r="E26" s="120">
        <v>206449.00519458886</v>
      </c>
      <c r="F26" s="120">
        <v>167794.42462110406</v>
      </c>
      <c r="G26" s="120">
        <v>29393.867050454683</v>
      </c>
      <c r="H26" s="120"/>
      <c r="I26" s="121">
        <v>-0.7114291272127683</v>
      </c>
      <c r="J26" s="121">
        <v>-0.51978138599969026</v>
      </c>
      <c r="K26" s="121">
        <v>-9.1643577383231811E-2</v>
      </c>
      <c r="L26" s="121">
        <v>-0.35790034363020362</v>
      </c>
      <c r="M26" s="121">
        <v>-0.52750397328506127</v>
      </c>
      <c r="N26" s="121">
        <v>-0.22009793809456202</v>
      </c>
    </row>
    <row r="27" spans="1:14" x14ac:dyDescent="0.3">
      <c r="A27" s="103" t="s">
        <v>28</v>
      </c>
      <c r="B27" s="120">
        <v>1049510.934921409</v>
      </c>
      <c r="C27" s="120">
        <v>52264.621980321899</v>
      </c>
      <c r="D27" s="120">
        <v>17441.782368714576</v>
      </c>
      <c r="E27" s="120">
        <v>100586.81888206227</v>
      </c>
      <c r="F27" s="120">
        <v>181800.66850866275</v>
      </c>
      <c r="G27" s="120">
        <v>33004.207924629882</v>
      </c>
      <c r="H27" s="120"/>
      <c r="I27" s="121">
        <v>-0.72362666166406653</v>
      </c>
      <c r="J27" s="121">
        <v>-1.9633622826753385</v>
      </c>
      <c r="K27" s="121">
        <v>-0.68515856603236791</v>
      </c>
      <c r="L27" s="121">
        <v>-1.8068845265738291</v>
      </c>
      <c r="M27" s="121">
        <v>-0.23441545435513525</v>
      </c>
      <c r="N27" s="121">
        <v>-1.7366030438643403</v>
      </c>
    </row>
    <row r="28" spans="1:14" x14ac:dyDescent="0.3">
      <c r="B28" s="120"/>
      <c r="C28" s="120"/>
      <c r="D28" s="120"/>
      <c r="E28" s="120"/>
      <c r="F28" s="120"/>
      <c r="G28" s="120"/>
      <c r="H28" s="120"/>
    </row>
    <row r="29" spans="1:14" x14ac:dyDescent="0.3">
      <c r="A29" s="122" t="s">
        <v>29</v>
      </c>
      <c r="B29" s="123">
        <v>31360457.099054698</v>
      </c>
      <c r="C29" s="123">
        <v>2093176.4029384886</v>
      </c>
      <c r="D29" s="123">
        <v>1153486.6435526703</v>
      </c>
      <c r="E29" s="123">
        <v>2239388.8116067164</v>
      </c>
      <c r="F29" s="123">
        <v>8136109.7070062179</v>
      </c>
      <c r="G29" s="123">
        <v>924124.27159296442</v>
      </c>
      <c r="H29" s="123"/>
      <c r="I29" s="124">
        <v>-0.89086647830071275</v>
      </c>
      <c r="J29" s="124">
        <v>0.19999999999999857</v>
      </c>
      <c r="K29" s="124">
        <v>-0.29999999999999488</v>
      </c>
      <c r="L29" s="124">
        <v>0.19999999999997017</v>
      </c>
      <c r="M29" s="124">
        <v>-0.50000000000004996</v>
      </c>
      <c r="N29" s="124">
        <v>0.49999999999994449</v>
      </c>
    </row>
    <row r="30" spans="1:14" x14ac:dyDescent="0.3">
      <c r="A30" s="116"/>
      <c r="B30" s="116"/>
      <c r="C30" s="116"/>
      <c r="D30" s="116"/>
      <c r="E30" s="116"/>
      <c r="F30" s="116"/>
      <c r="G30" s="116"/>
      <c r="H30" s="116"/>
      <c r="I30" s="116"/>
      <c r="J30" s="116"/>
      <c r="K30" s="116"/>
      <c r="L30" s="116"/>
      <c r="M30" s="116"/>
      <c r="N30" s="116"/>
    </row>
    <row r="32" spans="1:14" ht="12.75" customHeight="1" x14ac:dyDescent="0.3">
      <c r="A32" s="212" t="s">
        <v>257</v>
      </c>
      <c r="B32" s="212"/>
      <c r="C32" s="212"/>
      <c r="D32" s="212"/>
      <c r="E32" s="212"/>
      <c r="F32" s="212"/>
      <c r="G32" s="212"/>
      <c r="H32" s="212"/>
      <c r="I32" s="212"/>
      <c r="J32" s="212"/>
      <c r="K32" s="212"/>
      <c r="L32" s="212"/>
      <c r="M32" s="212"/>
      <c r="N32" s="212"/>
    </row>
    <row r="34" spans="1:1" x14ac:dyDescent="0.3">
      <c r="A34" s="1" t="s">
        <v>30</v>
      </c>
    </row>
    <row r="56" spans="8:8" x14ac:dyDescent="0.3">
      <c r="H56" s="125"/>
    </row>
  </sheetData>
  <mergeCells count="5">
    <mergeCell ref="B4:G4"/>
    <mergeCell ref="I4:N4"/>
    <mergeCell ref="C5:G5"/>
    <mergeCell ref="J5:N5"/>
    <mergeCell ref="A32:N32"/>
  </mergeCells>
  <pageMargins left="0" right="0" top="0" bottom="0" header="0" footer="0"/>
  <pageSetup paperSize="9" scale="72" orientation="landscape" r:id="rId1"/>
  <headerFooter alignWithMargins="0"/>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F0AAA-F75C-4825-BAB2-F6C7A360CBF3}">
  <dimension ref="A1:R30"/>
  <sheetViews>
    <sheetView zoomScale="75" zoomScaleNormal="75" workbookViewId="0">
      <selection activeCell="A2" sqref="A2"/>
    </sheetView>
  </sheetViews>
  <sheetFormatPr defaultColWidth="8" defaultRowHeight="13" x14ac:dyDescent="0.3"/>
  <cols>
    <col min="1" max="1" width="21" style="83" customWidth="1"/>
    <col min="2" max="2" width="11.453125" style="83" customWidth="1"/>
    <col min="3" max="4" width="9.453125" style="83" customWidth="1"/>
    <col min="5" max="5" width="3.54296875" style="83" customWidth="1"/>
    <col min="6" max="6" width="8" style="83" customWidth="1"/>
    <col min="7" max="7" width="10.453125" style="83" customWidth="1"/>
    <col min="8" max="8" width="9.1796875" style="83" customWidth="1"/>
    <col min="9" max="9" width="1.453125" style="83" customWidth="1"/>
    <col min="10" max="10" width="9.453125" style="83" customWidth="1"/>
    <col min="11" max="11" width="8.54296875" style="83" customWidth="1"/>
    <col min="12" max="12" width="8" style="83" customWidth="1"/>
    <col min="13" max="13" width="1.54296875" style="83" customWidth="1"/>
    <col min="14" max="14" width="8" style="83" customWidth="1"/>
    <col min="15" max="15" width="8.54296875" style="83" customWidth="1"/>
    <col min="16" max="16" width="7.81640625" style="83" customWidth="1"/>
    <col min="17" max="256" width="8" style="83"/>
    <col min="257" max="257" width="17.54296875" style="83" customWidth="1"/>
    <col min="258" max="258" width="9.54296875" style="83" customWidth="1"/>
    <col min="259" max="260" width="8" style="83" customWidth="1"/>
    <col min="261" max="261" width="1.54296875" style="83" customWidth="1"/>
    <col min="262" max="262" width="9.453125" style="83" customWidth="1"/>
    <col min="263" max="263" width="8" style="83" customWidth="1"/>
    <col min="264" max="264" width="13" style="83" customWidth="1"/>
    <col min="265" max="265" width="1.453125" style="83" customWidth="1"/>
    <col min="266" max="266" width="10.81640625" style="83" customWidth="1"/>
    <col min="267" max="267" width="12" style="83" customWidth="1"/>
    <col min="268" max="268" width="8" style="83" customWidth="1"/>
    <col min="269" max="269" width="1.54296875" style="83" customWidth="1"/>
    <col min="270" max="271" width="8" style="83" customWidth="1"/>
    <col min="272" max="272" width="7.81640625" style="83" customWidth="1"/>
    <col min="273" max="512" width="8" style="83"/>
    <col min="513" max="513" width="17.54296875" style="83" customWidth="1"/>
    <col min="514" max="514" width="9.54296875" style="83" customWidth="1"/>
    <col min="515" max="516" width="8" style="83" customWidth="1"/>
    <col min="517" max="517" width="1.54296875" style="83" customWidth="1"/>
    <col min="518" max="518" width="9.453125" style="83" customWidth="1"/>
    <col min="519" max="519" width="8" style="83" customWidth="1"/>
    <col min="520" max="520" width="13" style="83" customWidth="1"/>
    <col min="521" max="521" width="1.453125" style="83" customWidth="1"/>
    <col min="522" max="522" width="10.81640625" style="83" customWidth="1"/>
    <col min="523" max="523" width="12" style="83" customWidth="1"/>
    <col min="524" max="524" width="8" style="83" customWidth="1"/>
    <col min="525" max="525" width="1.54296875" style="83" customWidth="1"/>
    <col min="526" max="527" width="8" style="83" customWidth="1"/>
    <col min="528" max="528" width="7.81640625" style="83" customWidth="1"/>
    <col min="529" max="768" width="8" style="83"/>
    <col min="769" max="769" width="17.54296875" style="83" customWidth="1"/>
    <col min="770" max="770" width="9.54296875" style="83" customWidth="1"/>
    <col min="771" max="772" width="8" style="83" customWidth="1"/>
    <col min="773" max="773" width="1.54296875" style="83" customWidth="1"/>
    <col min="774" max="774" width="9.453125" style="83" customWidth="1"/>
    <col min="775" max="775" width="8" style="83" customWidth="1"/>
    <col min="776" max="776" width="13" style="83" customWidth="1"/>
    <col min="777" max="777" width="1.453125" style="83" customWidth="1"/>
    <col min="778" max="778" width="10.81640625" style="83" customWidth="1"/>
    <col min="779" max="779" width="12" style="83" customWidth="1"/>
    <col min="780" max="780" width="8" style="83" customWidth="1"/>
    <col min="781" max="781" width="1.54296875" style="83" customWidth="1"/>
    <col min="782" max="783" width="8" style="83" customWidth="1"/>
    <col min="784" max="784" width="7.81640625" style="83" customWidth="1"/>
    <col min="785" max="1024" width="8" style="83"/>
    <col min="1025" max="1025" width="17.54296875" style="83" customWidth="1"/>
    <col min="1026" max="1026" width="9.54296875" style="83" customWidth="1"/>
    <col min="1027" max="1028" width="8" style="83" customWidth="1"/>
    <col min="1029" max="1029" width="1.54296875" style="83" customWidth="1"/>
    <col min="1030" max="1030" width="9.453125" style="83" customWidth="1"/>
    <col min="1031" max="1031" width="8" style="83" customWidth="1"/>
    <col min="1032" max="1032" width="13" style="83" customWidth="1"/>
    <col min="1033" max="1033" width="1.453125" style="83" customWidth="1"/>
    <col min="1034" max="1034" width="10.81640625" style="83" customWidth="1"/>
    <col min="1035" max="1035" width="12" style="83" customWidth="1"/>
    <col min="1036" max="1036" width="8" style="83" customWidth="1"/>
    <col min="1037" max="1037" width="1.54296875" style="83" customWidth="1"/>
    <col min="1038" max="1039" width="8" style="83" customWidth="1"/>
    <col min="1040" max="1040" width="7.81640625" style="83" customWidth="1"/>
    <col min="1041" max="1280" width="8" style="83"/>
    <col min="1281" max="1281" width="17.54296875" style="83" customWidth="1"/>
    <col min="1282" max="1282" width="9.54296875" style="83" customWidth="1"/>
    <col min="1283" max="1284" width="8" style="83" customWidth="1"/>
    <col min="1285" max="1285" width="1.54296875" style="83" customWidth="1"/>
    <col min="1286" max="1286" width="9.453125" style="83" customWidth="1"/>
    <col min="1287" max="1287" width="8" style="83" customWidth="1"/>
    <col min="1288" max="1288" width="13" style="83" customWidth="1"/>
    <col min="1289" max="1289" width="1.453125" style="83" customWidth="1"/>
    <col min="1290" max="1290" width="10.81640625" style="83" customWidth="1"/>
    <col min="1291" max="1291" width="12" style="83" customWidth="1"/>
    <col min="1292" max="1292" width="8" style="83" customWidth="1"/>
    <col min="1293" max="1293" width="1.54296875" style="83" customWidth="1"/>
    <col min="1294" max="1295" width="8" style="83" customWidth="1"/>
    <col min="1296" max="1296" width="7.81640625" style="83" customWidth="1"/>
    <col min="1297" max="1536" width="8" style="83"/>
    <col min="1537" max="1537" width="17.54296875" style="83" customWidth="1"/>
    <col min="1538" max="1538" width="9.54296875" style="83" customWidth="1"/>
    <col min="1539" max="1540" width="8" style="83" customWidth="1"/>
    <col min="1541" max="1541" width="1.54296875" style="83" customWidth="1"/>
    <col min="1542" max="1542" width="9.453125" style="83" customWidth="1"/>
    <col min="1543" max="1543" width="8" style="83" customWidth="1"/>
    <col min="1544" max="1544" width="13" style="83" customWidth="1"/>
    <col min="1545" max="1545" width="1.453125" style="83" customWidth="1"/>
    <col min="1546" max="1546" width="10.81640625" style="83" customWidth="1"/>
    <col min="1547" max="1547" width="12" style="83" customWidth="1"/>
    <col min="1548" max="1548" width="8" style="83" customWidth="1"/>
    <col min="1549" max="1549" width="1.54296875" style="83" customWidth="1"/>
    <col min="1550" max="1551" width="8" style="83" customWidth="1"/>
    <col min="1552" max="1552" width="7.81640625" style="83" customWidth="1"/>
    <col min="1553" max="1792" width="8" style="83"/>
    <col min="1793" max="1793" width="17.54296875" style="83" customWidth="1"/>
    <col min="1794" max="1794" width="9.54296875" style="83" customWidth="1"/>
    <col min="1795" max="1796" width="8" style="83" customWidth="1"/>
    <col min="1797" max="1797" width="1.54296875" style="83" customWidth="1"/>
    <col min="1798" max="1798" width="9.453125" style="83" customWidth="1"/>
    <col min="1799" max="1799" width="8" style="83" customWidth="1"/>
    <col min="1800" max="1800" width="13" style="83" customWidth="1"/>
    <col min="1801" max="1801" width="1.453125" style="83" customWidth="1"/>
    <col min="1802" max="1802" width="10.81640625" style="83" customWidth="1"/>
    <col min="1803" max="1803" width="12" style="83" customWidth="1"/>
    <col min="1804" max="1804" width="8" style="83" customWidth="1"/>
    <col min="1805" max="1805" width="1.54296875" style="83" customWidth="1"/>
    <col min="1806" max="1807" width="8" style="83" customWidth="1"/>
    <col min="1808" max="1808" width="7.81640625" style="83" customWidth="1"/>
    <col min="1809" max="2048" width="8" style="83"/>
    <col min="2049" max="2049" width="17.54296875" style="83" customWidth="1"/>
    <col min="2050" max="2050" width="9.54296875" style="83" customWidth="1"/>
    <col min="2051" max="2052" width="8" style="83" customWidth="1"/>
    <col min="2053" max="2053" width="1.54296875" style="83" customWidth="1"/>
    <col min="2054" max="2054" width="9.453125" style="83" customWidth="1"/>
    <col min="2055" max="2055" width="8" style="83" customWidth="1"/>
    <col min="2056" max="2056" width="13" style="83" customWidth="1"/>
    <col min="2057" max="2057" width="1.453125" style="83" customWidth="1"/>
    <col min="2058" max="2058" width="10.81640625" style="83" customWidth="1"/>
    <col min="2059" max="2059" width="12" style="83" customWidth="1"/>
    <col min="2060" max="2060" width="8" style="83" customWidth="1"/>
    <col min="2061" max="2061" width="1.54296875" style="83" customWidth="1"/>
    <col min="2062" max="2063" width="8" style="83" customWidth="1"/>
    <col min="2064" max="2064" width="7.81640625" style="83" customWidth="1"/>
    <col min="2065" max="2304" width="8" style="83"/>
    <col min="2305" max="2305" width="17.54296875" style="83" customWidth="1"/>
    <col min="2306" max="2306" width="9.54296875" style="83" customWidth="1"/>
    <col min="2307" max="2308" width="8" style="83" customWidth="1"/>
    <col min="2309" max="2309" width="1.54296875" style="83" customWidth="1"/>
    <col min="2310" max="2310" width="9.453125" style="83" customWidth="1"/>
    <col min="2311" max="2311" width="8" style="83" customWidth="1"/>
    <col min="2312" max="2312" width="13" style="83" customWidth="1"/>
    <col min="2313" max="2313" width="1.453125" style="83" customWidth="1"/>
    <col min="2314" max="2314" width="10.81640625" style="83" customWidth="1"/>
    <col min="2315" max="2315" width="12" style="83" customWidth="1"/>
    <col min="2316" max="2316" width="8" style="83" customWidth="1"/>
    <col min="2317" max="2317" width="1.54296875" style="83" customWidth="1"/>
    <col min="2318" max="2319" width="8" style="83" customWidth="1"/>
    <col min="2320" max="2320" width="7.81640625" style="83" customWidth="1"/>
    <col min="2321" max="2560" width="8" style="83"/>
    <col min="2561" max="2561" width="17.54296875" style="83" customWidth="1"/>
    <col min="2562" max="2562" width="9.54296875" style="83" customWidth="1"/>
    <col min="2563" max="2564" width="8" style="83" customWidth="1"/>
    <col min="2565" max="2565" width="1.54296875" style="83" customWidth="1"/>
    <col min="2566" max="2566" width="9.453125" style="83" customWidth="1"/>
    <col min="2567" max="2567" width="8" style="83" customWidth="1"/>
    <col min="2568" max="2568" width="13" style="83" customWidth="1"/>
    <col min="2569" max="2569" width="1.453125" style="83" customWidth="1"/>
    <col min="2570" max="2570" width="10.81640625" style="83" customWidth="1"/>
    <col min="2571" max="2571" width="12" style="83" customWidth="1"/>
    <col min="2572" max="2572" width="8" style="83" customWidth="1"/>
    <col min="2573" max="2573" width="1.54296875" style="83" customWidth="1"/>
    <col min="2574" max="2575" width="8" style="83" customWidth="1"/>
    <col min="2576" max="2576" width="7.81640625" style="83" customWidth="1"/>
    <col min="2577" max="2816" width="8" style="83"/>
    <col min="2817" max="2817" width="17.54296875" style="83" customWidth="1"/>
    <col min="2818" max="2818" width="9.54296875" style="83" customWidth="1"/>
    <col min="2819" max="2820" width="8" style="83" customWidth="1"/>
    <col min="2821" max="2821" width="1.54296875" style="83" customWidth="1"/>
    <col min="2822" max="2822" width="9.453125" style="83" customWidth="1"/>
    <col min="2823" max="2823" width="8" style="83" customWidth="1"/>
    <col min="2824" max="2824" width="13" style="83" customWidth="1"/>
    <col min="2825" max="2825" width="1.453125" style="83" customWidth="1"/>
    <col min="2826" max="2826" width="10.81640625" style="83" customWidth="1"/>
    <col min="2827" max="2827" width="12" style="83" customWidth="1"/>
    <col min="2828" max="2828" width="8" style="83" customWidth="1"/>
    <col min="2829" max="2829" width="1.54296875" style="83" customWidth="1"/>
    <col min="2830" max="2831" width="8" style="83" customWidth="1"/>
    <col min="2832" max="2832" width="7.81640625" style="83" customWidth="1"/>
    <col min="2833" max="3072" width="8" style="83"/>
    <col min="3073" max="3073" width="17.54296875" style="83" customWidth="1"/>
    <col min="3074" max="3074" width="9.54296875" style="83" customWidth="1"/>
    <col min="3075" max="3076" width="8" style="83" customWidth="1"/>
    <col min="3077" max="3077" width="1.54296875" style="83" customWidth="1"/>
    <col min="3078" max="3078" width="9.453125" style="83" customWidth="1"/>
    <col min="3079" max="3079" width="8" style="83" customWidth="1"/>
    <col min="3080" max="3080" width="13" style="83" customWidth="1"/>
    <col min="3081" max="3081" width="1.453125" style="83" customWidth="1"/>
    <col min="3082" max="3082" width="10.81640625" style="83" customWidth="1"/>
    <col min="3083" max="3083" width="12" style="83" customWidth="1"/>
    <col min="3084" max="3084" width="8" style="83" customWidth="1"/>
    <col min="3085" max="3085" width="1.54296875" style="83" customWidth="1"/>
    <col min="3086" max="3087" width="8" style="83" customWidth="1"/>
    <col min="3088" max="3088" width="7.81640625" style="83" customWidth="1"/>
    <col min="3089" max="3328" width="8" style="83"/>
    <col min="3329" max="3329" width="17.54296875" style="83" customWidth="1"/>
    <col min="3330" max="3330" width="9.54296875" style="83" customWidth="1"/>
    <col min="3331" max="3332" width="8" style="83" customWidth="1"/>
    <col min="3333" max="3333" width="1.54296875" style="83" customWidth="1"/>
    <col min="3334" max="3334" width="9.453125" style="83" customWidth="1"/>
    <col min="3335" max="3335" width="8" style="83" customWidth="1"/>
    <col min="3336" max="3336" width="13" style="83" customWidth="1"/>
    <col min="3337" max="3337" width="1.453125" style="83" customWidth="1"/>
    <col min="3338" max="3338" width="10.81640625" style="83" customWidth="1"/>
    <col min="3339" max="3339" width="12" style="83" customWidth="1"/>
    <col min="3340" max="3340" width="8" style="83" customWidth="1"/>
    <col min="3341" max="3341" width="1.54296875" style="83" customWidth="1"/>
    <col min="3342" max="3343" width="8" style="83" customWidth="1"/>
    <col min="3344" max="3344" width="7.81640625" style="83" customWidth="1"/>
    <col min="3345" max="3584" width="8" style="83"/>
    <col min="3585" max="3585" width="17.54296875" style="83" customWidth="1"/>
    <col min="3586" max="3586" width="9.54296875" style="83" customWidth="1"/>
    <col min="3587" max="3588" width="8" style="83" customWidth="1"/>
    <col min="3589" max="3589" width="1.54296875" style="83" customWidth="1"/>
    <col min="3590" max="3590" width="9.453125" style="83" customWidth="1"/>
    <col min="3591" max="3591" width="8" style="83" customWidth="1"/>
    <col min="3592" max="3592" width="13" style="83" customWidth="1"/>
    <col min="3593" max="3593" width="1.453125" style="83" customWidth="1"/>
    <col min="3594" max="3594" width="10.81640625" style="83" customWidth="1"/>
    <col min="3595" max="3595" width="12" style="83" customWidth="1"/>
    <col min="3596" max="3596" width="8" style="83" customWidth="1"/>
    <col min="3597" max="3597" width="1.54296875" style="83" customWidth="1"/>
    <col min="3598" max="3599" width="8" style="83" customWidth="1"/>
    <col min="3600" max="3600" width="7.81640625" style="83" customWidth="1"/>
    <col min="3601" max="3840" width="8" style="83"/>
    <col min="3841" max="3841" width="17.54296875" style="83" customWidth="1"/>
    <col min="3842" max="3842" width="9.54296875" style="83" customWidth="1"/>
    <col min="3843" max="3844" width="8" style="83" customWidth="1"/>
    <col min="3845" max="3845" width="1.54296875" style="83" customWidth="1"/>
    <col min="3846" max="3846" width="9.453125" style="83" customWidth="1"/>
    <col min="3847" max="3847" width="8" style="83" customWidth="1"/>
    <col min="3848" max="3848" width="13" style="83" customWidth="1"/>
    <col min="3849" max="3849" width="1.453125" style="83" customWidth="1"/>
    <col min="3850" max="3850" width="10.81640625" style="83" customWidth="1"/>
    <col min="3851" max="3851" width="12" style="83" customWidth="1"/>
    <col min="3852" max="3852" width="8" style="83" customWidth="1"/>
    <col min="3853" max="3853" width="1.54296875" style="83" customWidth="1"/>
    <col min="3854" max="3855" width="8" style="83" customWidth="1"/>
    <col min="3856" max="3856" width="7.81640625" style="83" customWidth="1"/>
    <col min="3857" max="4096" width="8" style="83"/>
    <col min="4097" max="4097" width="17.54296875" style="83" customWidth="1"/>
    <col min="4098" max="4098" width="9.54296875" style="83" customWidth="1"/>
    <col min="4099" max="4100" width="8" style="83" customWidth="1"/>
    <col min="4101" max="4101" width="1.54296875" style="83" customWidth="1"/>
    <col min="4102" max="4102" width="9.453125" style="83" customWidth="1"/>
    <col min="4103" max="4103" width="8" style="83" customWidth="1"/>
    <col min="4104" max="4104" width="13" style="83" customWidth="1"/>
    <col min="4105" max="4105" width="1.453125" style="83" customWidth="1"/>
    <col min="4106" max="4106" width="10.81640625" style="83" customWidth="1"/>
    <col min="4107" max="4107" width="12" style="83" customWidth="1"/>
    <col min="4108" max="4108" width="8" style="83" customWidth="1"/>
    <col min="4109" max="4109" width="1.54296875" style="83" customWidth="1"/>
    <col min="4110" max="4111" width="8" style="83" customWidth="1"/>
    <col min="4112" max="4112" width="7.81640625" style="83" customWidth="1"/>
    <col min="4113" max="4352" width="8" style="83"/>
    <col min="4353" max="4353" width="17.54296875" style="83" customWidth="1"/>
    <col min="4354" max="4354" width="9.54296875" style="83" customWidth="1"/>
    <col min="4355" max="4356" width="8" style="83" customWidth="1"/>
    <col min="4357" max="4357" width="1.54296875" style="83" customWidth="1"/>
    <col min="4358" max="4358" width="9.453125" style="83" customWidth="1"/>
    <col min="4359" max="4359" width="8" style="83" customWidth="1"/>
    <col min="4360" max="4360" width="13" style="83" customWidth="1"/>
    <col min="4361" max="4361" width="1.453125" style="83" customWidth="1"/>
    <col min="4362" max="4362" width="10.81640625" style="83" customWidth="1"/>
    <col min="4363" max="4363" width="12" style="83" customWidth="1"/>
    <col min="4364" max="4364" width="8" style="83" customWidth="1"/>
    <col min="4365" max="4365" width="1.54296875" style="83" customWidth="1"/>
    <col min="4366" max="4367" width="8" style="83" customWidth="1"/>
    <col min="4368" max="4368" width="7.81640625" style="83" customWidth="1"/>
    <col min="4369" max="4608" width="8" style="83"/>
    <col min="4609" max="4609" width="17.54296875" style="83" customWidth="1"/>
    <col min="4610" max="4610" width="9.54296875" style="83" customWidth="1"/>
    <col min="4611" max="4612" width="8" style="83" customWidth="1"/>
    <col min="4613" max="4613" width="1.54296875" style="83" customWidth="1"/>
    <col min="4614" max="4614" width="9.453125" style="83" customWidth="1"/>
    <col min="4615" max="4615" width="8" style="83" customWidth="1"/>
    <col min="4616" max="4616" width="13" style="83" customWidth="1"/>
    <col min="4617" max="4617" width="1.453125" style="83" customWidth="1"/>
    <col min="4618" max="4618" width="10.81640625" style="83" customWidth="1"/>
    <col min="4619" max="4619" width="12" style="83" customWidth="1"/>
    <col min="4620" max="4620" width="8" style="83" customWidth="1"/>
    <col min="4621" max="4621" width="1.54296875" style="83" customWidth="1"/>
    <col min="4622" max="4623" width="8" style="83" customWidth="1"/>
    <col min="4624" max="4624" width="7.81640625" style="83" customWidth="1"/>
    <col min="4625" max="4864" width="8" style="83"/>
    <col min="4865" max="4865" width="17.54296875" style="83" customWidth="1"/>
    <col min="4866" max="4866" width="9.54296875" style="83" customWidth="1"/>
    <col min="4867" max="4868" width="8" style="83" customWidth="1"/>
    <col min="4869" max="4869" width="1.54296875" style="83" customWidth="1"/>
    <col min="4870" max="4870" width="9.453125" style="83" customWidth="1"/>
    <col min="4871" max="4871" width="8" style="83" customWidth="1"/>
    <col min="4872" max="4872" width="13" style="83" customWidth="1"/>
    <col min="4873" max="4873" width="1.453125" style="83" customWidth="1"/>
    <col min="4874" max="4874" width="10.81640625" style="83" customWidth="1"/>
    <col min="4875" max="4875" width="12" style="83" customWidth="1"/>
    <col min="4876" max="4876" width="8" style="83" customWidth="1"/>
    <col min="4877" max="4877" width="1.54296875" style="83" customWidth="1"/>
    <col min="4878" max="4879" width="8" style="83" customWidth="1"/>
    <col min="4880" max="4880" width="7.81640625" style="83" customWidth="1"/>
    <col min="4881" max="5120" width="8" style="83"/>
    <col min="5121" max="5121" width="17.54296875" style="83" customWidth="1"/>
    <col min="5122" max="5122" width="9.54296875" style="83" customWidth="1"/>
    <col min="5123" max="5124" width="8" style="83" customWidth="1"/>
    <col min="5125" max="5125" width="1.54296875" style="83" customWidth="1"/>
    <col min="5126" max="5126" width="9.453125" style="83" customWidth="1"/>
    <col min="5127" max="5127" width="8" style="83" customWidth="1"/>
    <col min="5128" max="5128" width="13" style="83" customWidth="1"/>
    <col min="5129" max="5129" width="1.453125" style="83" customWidth="1"/>
    <col min="5130" max="5130" width="10.81640625" style="83" customWidth="1"/>
    <col min="5131" max="5131" width="12" style="83" customWidth="1"/>
    <col min="5132" max="5132" width="8" style="83" customWidth="1"/>
    <col min="5133" max="5133" width="1.54296875" style="83" customWidth="1"/>
    <col min="5134" max="5135" width="8" style="83" customWidth="1"/>
    <col min="5136" max="5136" width="7.81640625" style="83" customWidth="1"/>
    <col min="5137" max="5376" width="8" style="83"/>
    <col min="5377" max="5377" width="17.54296875" style="83" customWidth="1"/>
    <col min="5378" max="5378" width="9.54296875" style="83" customWidth="1"/>
    <col min="5379" max="5380" width="8" style="83" customWidth="1"/>
    <col min="5381" max="5381" width="1.54296875" style="83" customWidth="1"/>
    <col min="5382" max="5382" width="9.453125" style="83" customWidth="1"/>
    <col min="5383" max="5383" width="8" style="83" customWidth="1"/>
    <col min="5384" max="5384" width="13" style="83" customWidth="1"/>
    <col min="5385" max="5385" width="1.453125" style="83" customWidth="1"/>
    <col min="5386" max="5386" width="10.81640625" style="83" customWidth="1"/>
    <col min="5387" max="5387" width="12" style="83" customWidth="1"/>
    <col min="5388" max="5388" width="8" style="83" customWidth="1"/>
    <col min="5389" max="5389" width="1.54296875" style="83" customWidth="1"/>
    <col min="5390" max="5391" width="8" style="83" customWidth="1"/>
    <col min="5392" max="5392" width="7.81640625" style="83" customWidth="1"/>
    <col min="5393" max="5632" width="8" style="83"/>
    <col min="5633" max="5633" width="17.54296875" style="83" customWidth="1"/>
    <col min="5634" max="5634" width="9.54296875" style="83" customWidth="1"/>
    <col min="5635" max="5636" width="8" style="83" customWidth="1"/>
    <col min="5637" max="5637" width="1.54296875" style="83" customWidth="1"/>
    <col min="5638" max="5638" width="9.453125" style="83" customWidth="1"/>
    <col min="5639" max="5639" width="8" style="83" customWidth="1"/>
    <col min="5640" max="5640" width="13" style="83" customWidth="1"/>
    <col min="5641" max="5641" width="1.453125" style="83" customWidth="1"/>
    <col min="5642" max="5642" width="10.81640625" style="83" customWidth="1"/>
    <col min="5643" max="5643" width="12" style="83" customWidth="1"/>
    <col min="5644" max="5644" width="8" style="83" customWidth="1"/>
    <col min="5645" max="5645" width="1.54296875" style="83" customWidth="1"/>
    <col min="5646" max="5647" width="8" style="83" customWidth="1"/>
    <col min="5648" max="5648" width="7.81640625" style="83" customWidth="1"/>
    <col min="5649" max="5888" width="8" style="83"/>
    <col min="5889" max="5889" width="17.54296875" style="83" customWidth="1"/>
    <col min="5890" max="5890" width="9.54296875" style="83" customWidth="1"/>
    <col min="5891" max="5892" width="8" style="83" customWidth="1"/>
    <col min="5893" max="5893" width="1.54296875" style="83" customWidth="1"/>
    <col min="5894" max="5894" width="9.453125" style="83" customWidth="1"/>
    <col min="5895" max="5895" width="8" style="83" customWidth="1"/>
    <col min="5896" max="5896" width="13" style="83" customWidth="1"/>
    <col min="5897" max="5897" width="1.453125" style="83" customWidth="1"/>
    <col min="5898" max="5898" width="10.81640625" style="83" customWidth="1"/>
    <col min="5899" max="5899" width="12" style="83" customWidth="1"/>
    <col min="5900" max="5900" width="8" style="83" customWidth="1"/>
    <col min="5901" max="5901" width="1.54296875" style="83" customWidth="1"/>
    <col min="5902" max="5903" width="8" style="83" customWidth="1"/>
    <col min="5904" max="5904" width="7.81640625" style="83" customWidth="1"/>
    <col min="5905" max="6144" width="8" style="83"/>
    <col min="6145" max="6145" width="17.54296875" style="83" customWidth="1"/>
    <col min="6146" max="6146" width="9.54296875" style="83" customWidth="1"/>
    <col min="6147" max="6148" width="8" style="83" customWidth="1"/>
    <col min="6149" max="6149" width="1.54296875" style="83" customWidth="1"/>
    <col min="6150" max="6150" width="9.453125" style="83" customWidth="1"/>
    <col min="6151" max="6151" width="8" style="83" customWidth="1"/>
    <col min="6152" max="6152" width="13" style="83" customWidth="1"/>
    <col min="6153" max="6153" width="1.453125" style="83" customWidth="1"/>
    <col min="6154" max="6154" width="10.81640625" style="83" customWidth="1"/>
    <col min="6155" max="6155" width="12" style="83" customWidth="1"/>
    <col min="6156" max="6156" width="8" style="83" customWidth="1"/>
    <col min="6157" max="6157" width="1.54296875" style="83" customWidth="1"/>
    <col min="6158" max="6159" width="8" style="83" customWidth="1"/>
    <col min="6160" max="6160" width="7.81640625" style="83" customWidth="1"/>
    <col min="6161" max="6400" width="8" style="83"/>
    <col min="6401" max="6401" width="17.54296875" style="83" customWidth="1"/>
    <col min="6402" max="6402" width="9.54296875" style="83" customWidth="1"/>
    <col min="6403" max="6404" width="8" style="83" customWidth="1"/>
    <col min="6405" max="6405" width="1.54296875" style="83" customWidth="1"/>
    <col min="6406" max="6406" width="9.453125" style="83" customWidth="1"/>
    <col min="6407" max="6407" width="8" style="83" customWidth="1"/>
    <col min="6408" max="6408" width="13" style="83" customWidth="1"/>
    <col min="6409" max="6409" width="1.453125" style="83" customWidth="1"/>
    <col min="6410" max="6410" width="10.81640625" style="83" customWidth="1"/>
    <col min="6411" max="6411" width="12" style="83" customWidth="1"/>
    <col min="6412" max="6412" width="8" style="83" customWidth="1"/>
    <col min="6413" max="6413" width="1.54296875" style="83" customWidth="1"/>
    <col min="6414" max="6415" width="8" style="83" customWidth="1"/>
    <col min="6416" max="6416" width="7.81640625" style="83" customWidth="1"/>
    <col min="6417" max="6656" width="8" style="83"/>
    <col min="6657" max="6657" width="17.54296875" style="83" customWidth="1"/>
    <col min="6658" max="6658" width="9.54296875" style="83" customWidth="1"/>
    <col min="6659" max="6660" width="8" style="83" customWidth="1"/>
    <col min="6661" max="6661" width="1.54296875" style="83" customWidth="1"/>
    <col min="6662" max="6662" width="9.453125" style="83" customWidth="1"/>
    <col min="6663" max="6663" width="8" style="83" customWidth="1"/>
    <col min="6664" max="6664" width="13" style="83" customWidth="1"/>
    <col min="6665" max="6665" width="1.453125" style="83" customWidth="1"/>
    <col min="6666" max="6666" width="10.81640625" style="83" customWidth="1"/>
    <col min="6667" max="6667" width="12" style="83" customWidth="1"/>
    <col min="6668" max="6668" width="8" style="83" customWidth="1"/>
    <col min="6669" max="6669" width="1.54296875" style="83" customWidth="1"/>
    <col min="6670" max="6671" width="8" style="83" customWidth="1"/>
    <col min="6672" max="6672" width="7.81640625" style="83" customWidth="1"/>
    <col min="6673" max="6912" width="8" style="83"/>
    <col min="6913" max="6913" width="17.54296875" style="83" customWidth="1"/>
    <col min="6914" max="6914" width="9.54296875" style="83" customWidth="1"/>
    <col min="6915" max="6916" width="8" style="83" customWidth="1"/>
    <col min="6917" max="6917" width="1.54296875" style="83" customWidth="1"/>
    <col min="6918" max="6918" width="9.453125" style="83" customWidth="1"/>
    <col min="6919" max="6919" width="8" style="83" customWidth="1"/>
    <col min="6920" max="6920" width="13" style="83" customWidth="1"/>
    <col min="6921" max="6921" width="1.453125" style="83" customWidth="1"/>
    <col min="6922" max="6922" width="10.81640625" style="83" customWidth="1"/>
    <col min="6923" max="6923" width="12" style="83" customWidth="1"/>
    <col min="6924" max="6924" width="8" style="83" customWidth="1"/>
    <col min="6925" max="6925" width="1.54296875" style="83" customWidth="1"/>
    <col min="6926" max="6927" width="8" style="83" customWidth="1"/>
    <col min="6928" max="6928" width="7.81640625" style="83" customWidth="1"/>
    <col min="6929" max="7168" width="8" style="83"/>
    <col min="7169" max="7169" width="17.54296875" style="83" customWidth="1"/>
    <col min="7170" max="7170" width="9.54296875" style="83" customWidth="1"/>
    <col min="7171" max="7172" width="8" style="83" customWidth="1"/>
    <col min="7173" max="7173" width="1.54296875" style="83" customWidth="1"/>
    <col min="7174" max="7174" width="9.453125" style="83" customWidth="1"/>
    <col min="7175" max="7175" width="8" style="83" customWidth="1"/>
    <col min="7176" max="7176" width="13" style="83" customWidth="1"/>
    <col min="7177" max="7177" width="1.453125" style="83" customWidth="1"/>
    <col min="7178" max="7178" width="10.81640625" style="83" customWidth="1"/>
    <col min="7179" max="7179" width="12" style="83" customWidth="1"/>
    <col min="7180" max="7180" width="8" style="83" customWidth="1"/>
    <col min="7181" max="7181" width="1.54296875" style="83" customWidth="1"/>
    <col min="7182" max="7183" width="8" style="83" customWidth="1"/>
    <col min="7184" max="7184" width="7.81640625" style="83" customWidth="1"/>
    <col min="7185" max="7424" width="8" style="83"/>
    <col min="7425" max="7425" width="17.54296875" style="83" customWidth="1"/>
    <col min="7426" max="7426" width="9.54296875" style="83" customWidth="1"/>
    <col min="7427" max="7428" width="8" style="83" customWidth="1"/>
    <col min="7429" max="7429" width="1.54296875" style="83" customWidth="1"/>
    <col min="7430" max="7430" width="9.453125" style="83" customWidth="1"/>
    <col min="7431" max="7431" width="8" style="83" customWidth="1"/>
    <col min="7432" max="7432" width="13" style="83" customWidth="1"/>
    <col min="7433" max="7433" width="1.453125" style="83" customWidth="1"/>
    <col min="7434" max="7434" width="10.81640625" style="83" customWidth="1"/>
    <col min="7435" max="7435" width="12" style="83" customWidth="1"/>
    <col min="7436" max="7436" width="8" style="83" customWidth="1"/>
    <col min="7437" max="7437" width="1.54296875" style="83" customWidth="1"/>
    <col min="7438" max="7439" width="8" style="83" customWidth="1"/>
    <col min="7440" max="7440" width="7.81640625" style="83" customWidth="1"/>
    <col min="7441" max="7680" width="8" style="83"/>
    <col min="7681" max="7681" width="17.54296875" style="83" customWidth="1"/>
    <col min="7682" max="7682" width="9.54296875" style="83" customWidth="1"/>
    <col min="7683" max="7684" width="8" style="83" customWidth="1"/>
    <col min="7685" max="7685" width="1.54296875" style="83" customWidth="1"/>
    <col min="7686" max="7686" width="9.453125" style="83" customWidth="1"/>
    <col min="7687" max="7687" width="8" style="83" customWidth="1"/>
    <col min="7688" max="7688" width="13" style="83" customWidth="1"/>
    <col min="7689" max="7689" width="1.453125" style="83" customWidth="1"/>
    <col min="7690" max="7690" width="10.81640625" style="83" customWidth="1"/>
    <col min="7691" max="7691" width="12" style="83" customWidth="1"/>
    <col min="7692" max="7692" width="8" style="83" customWidth="1"/>
    <col min="7693" max="7693" width="1.54296875" style="83" customWidth="1"/>
    <col min="7694" max="7695" width="8" style="83" customWidth="1"/>
    <col min="7696" max="7696" width="7.81640625" style="83" customWidth="1"/>
    <col min="7697" max="7936" width="8" style="83"/>
    <col min="7937" max="7937" width="17.54296875" style="83" customWidth="1"/>
    <col min="7938" max="7938" width="9.54296875" style="83" customWidth="1"/>
    <col min="7939" max="7940" width="8" style="83" customWidth="1"/>
    <col min="7941" max="7941" width="1.54296875" style="83" customWidth="1"/>
    <col min="7942" max="7942" width="9.453125" style="83" customWidth="1"/>
    <col min="7943" max="7943" width="8" style="83" customWidth="1"/>
    <col min="7944" max="7944" width="13" style="83" customWidth="1"/>
    <col min="7945" max="7945" width="1.453125" style="83" customWidth="1"/>
    <col min="7946" max="7946" width="10.81640625" style="83" customWidth="1"/>
    <col min="7947" max="7947" width="12" style="83" customWidth="1"/>
    <col min="7948" max="7948" width="8" style="83" customWidth="1"/>
    <col min="7949" max="7949" width="1.54296875" style="83" customWidth="1"/>
    <col min="7950" max="7951" width="8" style="83" customWidth="1"/>
    <col min="7952" max="7952" width="7.81640625" style="83" customWidth="1"/>
    <col min="7953" max="8192" width="8" style="83"/>
    <col min="8193" max="8193" width="17.54296875" style="83" customWidth="1"/>
    <col min="8194" max="8194" width="9.54296875" style="83" customWidth="1"/>
    <col min="8195" max="8196" width="8" style="83" customWidth="1"/>
    <col min="8197" max="8197" width="1.54296875" style="83" customWidth="1"/>
    <col min="8198" max="8198" width="9.453125" style="83" customWidth="1"/>
    <col min="8199" max="8199" width="8" style="83" customWidth="1"/>
    <col min="8200" max="8200" width="13" style="83" customWidth="1"/>
    <col min="8201" max="8201" width="1.453125" style="83" customWidth="1"/>
    <col min="8202" max="8202" width="10.81640625" style="83" customWidth="1"/>
    <col min="8203" max="8203" width="12" style="83" customWidth="1"/>
    <col min="8204" max="8204" width="8" style="83" customWidth="1"/>
    <col min="8205" max="8205" width="1.54296875" style="83" customWidth="1"/>
    <col min="8206" max="8207" width="8" style="83" customWidth="1"/>
    <col min="8208" max="8208" width="7.81640625" style="83" customWidth="1"/>
    <col min="8209" max="8448" width="8" style="83"/>
    <col min="8449" max="8449" width="17.54296875" style="83" customWidth="1"/>
    <col min="8450" max="8450" width="9.54296875" style="83" customWidth="1"/>
    <col min="8451" max="8452" width="8" style="83" customWidth="1"/>
    <col min="8453" max="8453" width="1.54296875" style="83" customWidth="1"/>
    <col min="8454" max="8454" width="9.453125" style="83" customWidth="1"/>
    <col min="8455" max="8455" width="8" style="83" customWidth="1"/>
    <col min="8456" max="8456" width="13" style="83" customWidth="1"/>
    <col min="8457" max="8457" width="1.453125" style="83" customWidth="1"/>
    <col min="8458" max="8458" width="10.81640625" style="83" customWidth="1"/>
    <col min="8459" max="8459" width="12" style="83" customWidth="1"/>
    <col min="8460" max="8460" width="8" style="83" customWidth="1"/>
    <col min="8461" max="8461" width="1.54296875" style="83" customWidth="1"/>
    <col min="8462" max="8463" width="8" style="83" customWidth="1"/>
    <col min="8464" max="8464" width="7.81640625" style="83" customWidth="1"/>
    <col min="8465" max="8704" width="8" style="83"/>
    <col min="8705" max="8705" width="17.54296875" style="83" customWidth="1"/>
    <col min="8706" max="8706" width="9.54296875" style="83" customWidth="1"/>
    <col min="8707" max="8708" width="8" style="83" customWidth="1"/>
    <col min="8709" max="8709" width="1.54296875" style="83" customWidth="1"/>
    <col min="8710" max="8710" width="9.453125" style="83" customWidth="1"/>
    <col min="8711" max="8711" width="8" style="83" customWidth="1"/>
    <col min="8712" max="8712" width="13" style="83" customWidth="1"/>
    <col min="8713" max="8713" width="1.453125" style="83" customWidth="1"/>
    <col min="8714" max="8714" width="10.81640625" style="83" customWidth="1"/>
    <col min="8715" max="8715" width="12" style="83" customWidth="1"/>
    <col min="8716" max="8716" width="8" style="83" customWidth="1"/>
    <col min="8717" max="8717" width="1.54296875" style="83" customWidth="1"/>
    <col min="8718" max="8719" width="8" style="83" customWidth="1"/>
    <col min="8720" max="8720" width="7.81640625" style="83" customWidth="1"/>
    <col min="8721" max="8960" width="8" style="83"/>
    <col min="8961" max="8961" width="17.54296875" style="83" customWidth="1"/>
    <col min="8962" max="8962" width="9.54296875" style="83" customWidth="1"/>
    <col min="8963" max="8964" width="8" style="83" customWidth="1"/>
    <col min="8965" max="8965" width="1.54296875" style="83" customWidth="1"/>
    <col min="8966" max="8966" width="9.453125" style="83" customWidth="1"/>
    <col min="8967" max="8967" width="8" style="83" customWidth="1"/>
    <col min="8968" max="8968" width="13" style="83" customWidth="1"/>
    <col min="8969" max="8969" width="1.453125" style="83" customWidth="1"/>
    <col min="8970" max="8970" width="10.81640625" style="83" customWidth="1"/>
    <col min="8971" max="8971" width="12" style="83" customWidth="1"/>
    <col min="8972" max="8972" width="8" style="83" customWidth="1"/>
    <col min="8973" max="8973" width="1.54296875" style="83" customWidth="1"/>
    <col min="8974" max="8975" width="8" style="83" customWidth="1"/>
    <col min="8976" max="8976" width="7.81640625" style="83" customWidth="1"/>
    <col min="8977" max="9216" width="8" style="83"/>
    <col min="9217" max="9217" width="17.54296875" style="83" customWidth="1"/>
    <col min="9218" max="9218" width="9.54296875" style="83" customWidth="1"/>
    <col min="9219" max="9220" width="8" style="83" customWidth="1"/>
    <col min="9221" max="9221" width="1.54296875" style="83" customWidth="1"/>
    <col min="9222" max="9222" width="9.453125" style="83" customWidth="1"/>
    <col min="9223" max="9223" width="8" style="83" customWidth="1"/>
    <col min="9224" max="9224" width="13" style="83" customWidth="1"/>
    <col min="9225" max="9225" width="1.453125" style="83" customWidth="1"/>
    <col min="9226" max="9226" width="10.81640625" style="83" customWidth="1"/>
    <col min="9227" max="9227" width="12" style="83" customWidth="1"/>
    <col min="9228" max="9228" width="8" style="83" customWidth="1"/>
    <col min="9229" max="9229" width="1.54296875" style="83" customWidth="1"/>
    <col min="9230" max="9231" width="8" style="83" customWidth="1"/>
    <col min="9232" max="9232" width="7.81640625" style="83" customWidth="1"/>
    <col min="9233" max="9472" width="8" style="83"/>
    <col min="9473" max="9473" width="17.54296875" style="83" customWidth="1"/>
    <col min="9474" max="9474" width="9.54296875" style="83" customWidth="1"/>
    <col min="9475" max="9476" width="8" style="83" customWidth="1"/>
    <col min="9477" max="9477" width="1.54296875" style="83" customWidth="1"/>
    <col min="9478" max="9478" width="9.453125" style="83" customWidth="1"/>
    <col min="9479" max="9479" width="8" style="83" customWidth="1"/>
    <col min="9480" max="9480" width="13" style="83" customWidth="1"/>
    <col min="9481" max="9481" width="1.453125" style="83" customWidth="1"/>
    <col min="9482" max="9482" width="10.81640625" style="83" customWidth="1"/>
    <col min="9483" max="9483" width="12" style="83" customWidth="1"/>
    <col min="9484" max="9484" width="8" style="83" customWidth="1"/>
    <col min="9485" max="9485" width="1.54296875" style="83" customWidth="1"/>
    <col min="9486" max="9487" width="8" style="83" customWidth="1"/>
    <col min="9488" max="9488" width="7.81640625" style="83" customWidth="1"/>
    <col min="9489" max="9728" width="8" style="83"/>
    <col min="9729" max="9729" width="17.54296875" style="83" customWidth="1"/>
    <col min="9730" max="9730" width="9.54296875" style="83" customWidth="1"/>
    <col min="9731" max="9732" width="8" style="83" customWidth="1"/>
    <col min="9733" max="9733" width="1.54296875" style="83" customWidth="1"/>
    <col min="9734" max="9734" width="9.453125" style="83" customWidth="1"/>
    <col min="9735" max="9735" width="8" style="83" customWidth="1"/>
    <col min="9736" max="9736" width="13" style="83" customWidth="1"/>
    <col min="9737" max="9737" width="1.453125" style="83" customWidth="1"/>
    <col min="9738" max="9738" width="10.81640625" style="83" customWidth="1"/>
    <col min="9739" max="9739" width="12" style="83" customWidth="1"/>
    <col min="9740" max="9740" width="8" style="83" customWidth="1"/>
    <col min="9741" max="9741" width="1.54296875" style="83" customWidth="1"/>
    <col min="9742" max="9743" width="8" style="83" customWidth="1"/>
    <col min="9744" max="9744" width="7.81640625" style="83" customWidth="1"/>
    <col min="9745" max="9984" width="8" style="83"/>
    <col min="9985" max="9985" width="17.54296875" style="83" customWidth="1"/>
    <col min="9986" max="9986" width="9.54296875" style="83" customWidth="1"/>
    <col min="9987" max="9988" width="8" style="83" customWidth="1"/>
    <col min="9989" max="9989" width="1.54296875" style="83" customWidth="1"/>
    <col min="9990" max="9990" width="9.453125" style="83" customWidth="1"/>
    <col min="9991" max="9991" width="8" style="83" customWidth="1"/>
    <col min="9992" max="9992" width="13" style="83" customWidth="1"/>
    <col min="9993" max="9993" width="1.453125" style="83" customWidth="1"/>
    <col min="9994" max="9994" width="10.81640625" style="83" customWidth="1"/>
    <col min="9995" max="9995" width="12" style="83" customWidth="1"/>
    <col min="9996" max="9996" width="8" style="83" customWidth="1"/>
    <col min="9997" max="9997" width="1.54296875" style="83" customWidth="1"/>
    <col min="9998" max="9999" width="8" style="83" customWidth="1"/>
    <col min="10000" max="10000" width="7.81640625" style="83" customWidth="1"/>
    <col min="10001" max="10240" width="8" style="83"/>
    <col min="10241" max="10241" width="17.54296875" style="83" customWidth="1"/>
    <col min="10242" max="10242" width="9.54296875" style="83" customWidth="1"/>
    <col min="10243" max="10244" width="8" style="83" customWidth="1"/>
    <col min="10245" max="10245" width="1.54296875" style="83" customWidth="1"/>
    <col min="10246" max="10246" width="9.453125" style="83" customWidth="1"/>
    <col min="10247" max="10247" width="8" style="83" customWidth="1"/>
    <col min="10248" max="10248" width="13" style="83" customWidth="1"/>
    <col min="10249" max="10249" width="1.453125" style="83" customWidth="1"/>
    <col min="10250" max="10250" width="10.81640625" style="83" customWidth="1"/>
    <col min="10251" max="10251" width="12" style="83" customWidth="1"/>
    <col min="10252" max="10252" width="8" style="83" customWidth="1"/>
    <col min="10253" max="10253" width="1.54296875" style="83" customWidth="1"/>
    <col min="10254" max="10255" width="8" style="83" customWidth="1"/>
    <col min="10256" max="10256" width="7.81640625" style="83" customWidth="1"/>
    <col min="10257" max="10496" width="8" style="83"/>
    <col min="10497" max="10497" width="17.54296875" style="83" customWidth="1"/>
    <col min="10498" max="10498" width="9.54296875" style="83" customWidth="1"/>
    <col min="10499" max="10500" width="8" style="83" customWidth="1"/>
    <col min="10501" max="10501" width="1.54296875" style="83" customWidth="1"/>
    <col min="10502" max="10502" width="9.453125" style="83" customWidth="1"/>
    <col min="10503" max="10503" width="8" style="83" customWidth="1"/>
    <col min="10504" max="10504" width="13" style="83" customWidth="1"/>
    <col min="10505" max="10505" width="1.453125" style="83" customWidth="1"/>
    <col min="10506" max="10506" width="10.81640625" style="83" customWidth="1"/>
    <col min="10507" max="10507" width="12" style="83" customWidth="1"/>
    <col min="10508" max="10508" width="8" style="83" customWidth="1"/>
    <col min="10509" max="10509" width="1.54296875" style="83" customWidth="1"/>
    <col min="10510" max="10511" width="8" style="83" customWidth="1"/>
    <col min="10512" max="10512" width="7.81640625" style="83" customWidth="1"/>
    <col min="10513" max="10752" width="8" style="83"/>
    <col min="10753" max="10753" width="17.54296875" style="83" customWidth="1"/>
    <col min="10754" max="10754" width="9.54296875" style="83" customWidth="1"/>
    <col min="10755" max="10756" width="8" style="83" customWidth="1"/>
    <col min="10757" max="10757" width="1.54296875" style="83" customWidth="1"/>
    <col min="10758" max="10758" width="9.453125" style="83" customWidth="1"/>
    <col min="10759" max="10759" width="8" style="83" customWidth="1"/>
    <col min="10760" max="10760" width="13" style="83" customWidth="1"/>
    <col min="10761" max="10761" width="1.453125" style="83" customWidth="1"/>
    <col min="10762" max="10762" width="10.81640625" style="83" customWidth="1"/>
    <col min="10763" max="10763" width="12" style="83" customWidth="1"/>
    <col min="10764" max="10764" width="8" style="83" customWidth="1"/>
    <col min="10765" max="10765" width="1.54296875" style="83" customWidth="1"/>
    <col min="10766" max="10767" width="8" style="83" customWidth="1"/>
    <col min="10768" max="10768" width="7.81640625" style="83" customWidth="1"/>
    <col min="10769" max="11008" width="8" style="83"/>
    <col min="11009" max="11009" width="17.54296875" style="83" customWidth="1"/>
    <col min="11010" max="11010" width="9.54296875" style="83" customWidth="1"/>
    <col min="11011" max="11012" width="8" style="83" customWidth="1"/>
    <col min="11013" max="11013" width="1.54296875" style="83" customWidth="1"/>
    <col min="11014" max="11014" width="9.453125" style="83" customWidth="1"/>
    <col min="11015" max="11015" width="8" style="83" customWidth="1"/>
    <col min="11016" max="11016" width="13" style="83" customWidth="1"/>
    <col min="11017" max="11017" width="1.453125" style="83" customWidth="1"/>
    <col min="11018" max="11018" width="10.81640625" style="83" customWidth="1"/>
    <col min="11019" max="11019" width="12" style="83" customWidth="1"/>
    <col min="11020" max="11020" width="8" style="83" customWidth="1"/>
    <col min="11021" max="11021" width="1.54296875" style="83" customWidth="1"/>
    <col min="11022" max="11023" width="8" style="83" customWidth="1"/>
    <col min="11024" max="11024" width="7.81640625" style="83" customWidth="1"/>
    <col min="11025" max="11264" width="8" style="83"/>
    <col min="11265" max="11265" width="17.54296875" style="83" customWidth="1"/>
    <col min="11266" max="11266" width="9.54296875" style="83" customWidth="1"/>
    <col min="11267" max="11268" width="8" style="83" customWidth="1"/>
    <col min="11269" max="11269" width="1.54296875" style="83" customWidth="1"/>
    <col min="11270" max="11270" width="9.453125" style="83" customWidth="1"/>
    <col min="11271" max="11271" width="8" style="83" customWidth="1"/>
    <col min="11272" max="11272" width="13" style="83" customWidth="1"/>
    <col min="11273" max="11273" width="1.453125" style="83" customWidth="1"/>
    <col min="11274" max="11274" width="10.81640625" style="83" customWidth="1"/>
    <col min="11275" max="11275" width="12" style="83" customWidth="1"/>
    <col min="11276" max="11276" width="8" style="83" customWidth="1"/>
    <col min="11277" max="11277" width="1.54296875" style="83" customWidth="1"/>
    <col min="11278" max="11279" width="8" style="83" customWidth="1"/>
    <col min="11280" max="11280" width="7.81640625" style="83" customWidth="1"/>
    <col min="11281" max="11520" width="8" style="83"/>
    <col min="11521" max="11521" width="17.54296875" style="83" customWidth="1"/>
    <col min="11522" max="11522" width="9.54296875" style="83" customWidth="1"/>
    <col min="11523" max="11524" width="8" style="83" customWidth="1"/>
    <col min="11525" max="11525" width="1.54296875" style="83" customWidth="1"/>
    <col min="11526" max="11526" width="9.453125" style="83" customWidth="1"/>
    <col min="11527" max="11527" width="8" style="83" customWidth="1"/>
    <col min="11528" max="11528" width="13" style="83" customWidth="1"/>
    <col min="11529" max="11529" width="1.453125" style="83" customWidth="1"/>
    <col min="11530" max="11530" width="10.81640625" style="83" customWidth="1"/>
    <col min="11531" max="11531" width="12" style="83" customWidth="1"/>
    <col min="11532" max="11532" width="8" style="83" customWidth="1"/>
    <col min="11533" max="11533" width="1.54296875" style="83" customWidth="1"/>
    <col min="11534" max="11535" width="8" style="83" customWidth="1"/>
    <col min="11536" max="11536" width="7.81640625" style="83" customWidth="1"/>
    <col min="11537" max="11776" width="8" style="83"/>
    <col min="11777" max="11777" width="17.54296875" style="83" customWidth="1"/>
    <col min="11778" max="11778" width="9.54296875" style="83" customWidth="1"/>
    <col min="11779" max="11780" width="8" style="83" customWidth="1"/>
    <col min="11781" max="11781" width="1.54296875" style="83" customWidth="1"/>
    <col min="11782" max="11782" width="9.453125" style="83" customWidth="1"/>
    <col min="11783" max="11783" width="8" style="83" customWidth="1"/>
    <col min="11784" max="11784" width="13" style="83" customWidth="1"/>
    <col min="11785" max="11785" width="1.453125" style="83" customWidth="1"/>
    <col min="11786" max="11786" width="10.81640625" style="83" customWidth="1"/>
    <col min="11787" max="11787" width="12" style="83" customWidth="1"/>
    <col min="11788" max="11788" width="8" style="83" customWidth="1"/>
    <col min="11789" max="11789" width="1.54296875" style="83" customWidth="1"/>
    <col min="11790" max="11791" width="8" style="83" customWidth="1"/>
    <col min="11792" max="11792" width="7.81640625" style="83" customWidth="1"/>
    <col min="11793" max="12032" width="8" style="83"/>
    <col min="12033" max="12033" width="17.54296875" style="83" customWidth="1"/>
    <col min="12034" max="12034" width="9.54296875" style="83" customWidth="1"/>
    <col min="12035" max="12036" width="8" style="83" customWidth="1"/>
    <col min="12037" max="12037" width="1.54296875" style="83" customWidth="1"/>
    <col min="12038" max="12038" width="9.453125" style="83" customWidth="1"/>
    <col min="12039" max="12039" width="8" style="83" customWidth="1"/>
    <col min="12040" max="12040" width="13" style="83" customWidth="1"/>
    <col min="12041" max="12041" width="1.453125" style="83" customWidth="1"/>
    <col min="12042" max="12042" width="10.81640625" style="83" customWidth="1"/>
    <col min="12043" max="12043" width="12" style="83" customWidth="1"/>
    <col min="12044" max="12044" width="8" style="83" customWidth="1"/>
    <col min="12045" max="12045" width="1.54296875" style="83" customWidth="1"/>
    <col min="12046" max="12047" width="8" style="83" customWidth="1"/>
    <col min="12048" max="12048" width="7.81640625" style="83" customWidth="1"/>
    <col min="12049" max="12288" width="8" style="83"/>
    <col min="12289" max="12289" width="17.54296875" style="83" customWidth="1"/>
    <col min="12290" max="12290" width="9.54296875" style="83" customWidth="1"/>
    <col min="12291" max="12292" width="8" style="83" customWidth="1"/>
    <col min="12293" max="12293" width="1.54296875" style="83" customWidth="1"/>
    <col min="12294" max="12294" width="9.453125" style="83" customWidth="1"/>
    <col min="12295" max="12295" width="8" style="83" customWidth="1"/>
    <col min="12296" max="12296" width="13" style="83" customWidth="1"/>
    <col min="12297" max="12297" width="1.453125" style="83" customWidth="1"/>
    <col min="12298" max="12298" width="10.81640625" style="83" customWidth="1"/>
    <col min="12299" max="12299" width="12" style="83" customWidth="1"/>
    <col min="12300" max="12300" width="8" style="83" customWidth="1"/>
    <col min="12301" max="12301" width="1.54296875" style="83" customWidth="1"/>
    <col min="12302" max="12303" width="8" style="83" customWidth="1"/>
    <col min="12304" max="12304" width="7.81640625" style="83" customWidth="1"/>
    <col min="12305" max="12544" width="8" style="83"/>
    <col min="12545" max="12545" width="17.54296875" style="83" customWidth="1"/>
    <col min="12546" max="12546" width="9.54296875" style="83" customWidth="1"/>
    <col min="12547" max="12548" width="8" style="83" customWidth="1"/>
    <col min="12549" max="12549" width="1.54296875" style="83" customWidth="1"/>
    <col min="12550" max="12550" width="9.453125" style="83" customWidth="1"/>
    <col min="12551" max="12551" width="8" style="83" customWidth="1"/>
    <col min="12552" max="12552" width="13" style="83" customWidth="1"/>
    <col min="12553" max="12553" width="1.453125" style="83" customWidth="1"/>
    <col min="12554" max="12554" width="10.81640625" style="83" customWidth="1"/>
    <col min="12555" max="12555" width="12" style="83" customWidth="1"/>
    <col min="12556" max="12556" width="8" style="83" customWidth="1"/>
    <col min="12557" max="12557" width="1.54296875" style="83" customWidth="1"/>
    <col min="12558" max="12559" width="8" style="83" customWidth="1"/>
    <col min="12560" max="12560" width="7.81640625" style="83" customWidth="1"/>
    <col min="12561" max="12800" width="8" style="83"/>
    <col min="12801" max="12801" width="17.54296875" style="83" customWidth="1"/>
    <col min="12802" max="12802" width="9.54296875" style="83" customWidth="1"/>
    <col min="12803" max="12804" width="8" style="83" customWidth="1"/>
    <col min="12805" max="12805" width="1.54296875" style="83" customWidth="1"/>
    <col min="12806" max="12806" width="9.453125" style="83" customWidth="1"/>
    <col min="12807" max="12807" width="8" style="83" customWidth="1"/>
    <col min="12808" max="12808" width="13" style="83" customWidth="1"/>
    <col min="12809" max="12809" width="1.453125" style="83" customWidth="1"/>
    <col min="12810" max="12810" width="10.81640625" style="83" customWidth="1"/>
    <col min="12811" max="12811" width="12" style="83" customWidth="1"/>
    <col min="12812" max="12812" width="8" style="83" customWidth="1"/>
    <col min="12813" max="12813" width="1.54296875" style="83" customWidth="1"/>
    <col min="12814" max="12815" width="8" style="83" customWidth="1"/>
    <col min="12816" max="12816" width="7.81640625" style="83" customWidth="1"/>
    <col min="12817" max="13056" width="8" style="83"/>
    <col min="13057" max="13057" width="17.54296875" style="83" customWidth="1"/>
    <col min="13058" max="13058" width="9.54296875" style="83" customWidth="1"/>
    <col min="13059" max="13060" width="8" style="83" customWidth="1"/>
    <col min="13061" max="13061" width="1.54296875" style="83" customWidth="1"/>
    <col min="13062" max="13062" width="9.453125" style="83" customWidth="1"/>
    <col min="13063" max="13063" width="8" style="83" customWidth="1"/>
    <col min="13064" max="13064" width="13" style="83" customWidth="1"/>
    <col min="13065" max="13065" width="1.453125" style="83" customWidth="1"/>
    <col min="13066" max="13066" width="10.81640625" style="83" customWidth="1"/>
    <col min="13067" max="13067" width="12" style="83" customWidth="1"/>
    <col min="13068" max="13068" width="8" style="83" customWidth="1"/>
    <col min="13069" max="13069" width="1.54296875" style="83" customWidth="1"/>
    <col min="13070" max="13071" width="8" style="83" customWidth="1"/>
    <col min="13072" max="13072" width="7.81640625" style="83" customWidth="1"/>
    <col min="13073" max="13312" width="8" style="83"/>
    <col min="13313" max="13313" width="17.54296875" style="83" customWidth="1"/>
    <col min="13314" max="13314" width="9.54296875" style="83" customWidth="1"/>
    <col min="13315" max="13316" width="8" style="83" customWidth="1"/>
    <col min="13317" max="13317" width="1.54296875" style="83" customWidth="1"/>
    <col min="13318" max="13318" width="9.453125" style="83" customWidth="1"/>
    <col min="13319" max="13319" width="8" style="83" customWidth="1"/>
    <col min="13320" max="13320" width="13" style="83" customWidth="1"/>
    <col min="13321" max="13321" width="1.453125" style="83" customWidth="1"/>
    <col min="13322" max="13322" width="10.81640625" style="83" customWidth="1"/>
    <col min="13323" max="13323" width="12" style="83" customWidth="1"/>
    <col min="13324" max="13324" width="8" style="83" customWidth="1"/>
    <col min="13325" max="13325" width="1.54296875" style="83" customWidth="1"/>
    <col min="13326" max="13327" width="8" style="83" customWidth="1"/>
    <col min="13328" max="13328" width="7.81640625" style="83" customWidth="1"/>
    <col min="13329" max="13568" width="8" style="83"/>
    <col min="13569" max="13569" width="17.54296875" style="83" customWidth="1"/>
    <col min="13570" max="13570" width="9.54296875" style="83" customWidth="1"/>
    <col min="13571" max="13572" width="8" style="83" customWidth="1"/>
    <col min="13573" max="13573" width="1.54296875" style="83" customWidth="1"/>
    <col min="13574" max="13574" width="9.453125" style="83" customWidth="1"/>
    <col min="13575" max="13575" width="8" style="83" customWidth="1"/>
    <col min="13576" max="13576" width="13" style="83" customWidth="1"/>
    <col min="13577" max="13577" width="1.453125" style="83" customWidth="1"/>
    <col min="13578" max="13578" width="10.81640625" style="83" customWidth="1"/>
    <col min="13579" max="13579" width="12" style="83" customWidth="1"/>
    <col min="13580" max="13580" width="8" style="83" customWidth="1"/>
    <col min="13581" max="13581" width="1.54296875" style="83" customWidth="1"/>
    <col min="13582" max="13583" width="8" style="83" customWidth="1"/>
    <col min="13584" max="13584" width="7.81640625" style="83" customWidth="1"/>
    <col min="13585" max="13824" width="8" style="83"/>
    <col min="13825" max="13825" width="17.54296875" style="83" customWidth="1"/>
    <col min="13826" max="13826" width="9.54296875" style="83" customWidth="1"/>
    <col min="13827" max="13828" width="8" style="83" customWidth="1"/>
    <col min="13829" max="13829" width="1.54296875" style="83" customWidth="1"/>
    <col min="13830" max="13830" width="9.453125" style="83" customWidth="1"/>
    <col min="13831" max="13831" width="8" style="83" customWidth="1"/>
    <col min="13832" max="13832" width="13" style="83" customWidth="1"/>
    <col min="13833" max="13833" width="1.453125" style="83" customWidth="1"/>
    <col min="13834" max="13834" width="10.81640625" style="83" customWidth="1"/>
    <col min="13835" max="13835" width="12" style="83" customWidth="1"/>
    <col min="13836" max="13836" width="8" style="83" customWidth="1"/>
    <col min="13837" max="13837" width="1.54296875" style="83" customWidth="1"/>
    <col min="13838" max="13839" width="8" style="83" customWidth="1"/>
    <col min="13840" max="13840" width="7.81640625" style="83" customWidth="1"/>
    <col min="13841" max="14080" width="8" style="83"/>
    <col min="14081" max="14081" width="17.54296875" style="83" customWidth="1"/>
    <col min="14082" max="14082" width="9.54296875" style="83" customWidth="1"/>
    <col min="14083" max="14084" width="8" style="83" customWidth="1"/>
    <col min="14085" max="14085" width="1.54296875" style="83" customWidth="1"/>
    <col min="14086" max="14086" width="9.453125" style="83" customWidth="1"/>
    <col min="14087" max="14087" width="8" style="83" customWidth="1"/>
    <col min="14088" max="14088" width="13" style="83" customWidth="1"/>
    <col min="14089" max="14089" width="1.453125" style="83" customWidth="1"/>
    <col min="14090" max="14090" width="10.81640625" style="83" customWidth="1"/>
    <col min="14091" max="14091" width="12" style="83" customWidth="1"/>
    <col min="14092" max="14092" width="8" style="83" customWidth="1"/>
    <col min="14093" max="14093" width="1.54296875" style="83" customWidth="1"/>
    <col min="14094" max="14095" width="8" style="83" customWidth="1"/>
    <col min="14096" max="14096" width="7.81640625" style="83" customWidth="1"/>
    <col min="14097" max="14336" width="8" style="83"/>
    <col min="14337" max="14337" width="17.54296875" style="83" customWidth="1"/>
    <col min="14338" max="14338" width="9.54296875" style="83" customWidth="1"/>
    <col min="14339" max="14340" width="8" style="83" customWidth="1"/>
    <col min="14341" max="14341" width="1.54296875" style="83" customWidth="1"/>
    <col min="14342" max="14342" width="9.453125" style="83" customWidth="1"/>
    <col min="14343" max="14343" width="8" style="83" customWidth="1"/>
    <col min="14344" max="14344" width="13" style="83" customWidth="1"/>
    <col min="14345" max="14345" width="1.453125" style="83" customWidth="1"/>
    <col min="14346" max="14346" width="10.81640625" style="83" customWidth="1"/>
    <col min="14347" max="14347" width="12" style="83" customWidth="1"/>
    <col min="14348" max="14348" width="8" style="83" customWidth="1"/>
    <col min="14349" max="14349" width="1.54296875" style="83" customWidth="1"/>
    <col min="14350" max="14351" width="8" style="83" customWidth="1"/>
    <col min="14352" max="14352" width="7.81640625" style="83" customWidth="1"/>
    <col min="14353" max="14592" width="8" style="83"/>
    <col min="14593" max="14593" width="17.54296875" style="83" customWidth="1"/>
    <col min="14594" max="14594" width="9.54296875" style="83" customWidth="1"/>
    <col min="14595" max="14596" width="8" style="83" customWidth="1"/>
    <col min="14597" max="14597" width="1.54296875" style="83" customWidth="1"/>
    <col min="14598" max="14598" width="9.453125" style="83" customWidth="1"/>
    <col min="14599" max="14599" width="8" style="83" customWidth="1"/>
    <col min="14600" max="14600" width="13" style="83" customWidth="1"/>
    <col min="14601" max="14601" width="1.453125" style="83" customWidth="1"/>
    <col min="14602" max="14602" width="10.81640625" style="83" customWidth="1"/>
    <col min="14603" max="14603" width="12" style="83" customWidth="1"/>
    <col min="14604" max="14604" width="8" style="83" customWidth="1"/>
    <col min="14605" max="14605" width="1.54296875" style="83" customWidth="1"/>
    <col min="14606" max="14607" width="8" style="83" customWidth="1"/>
    <col min="14608" max="14608" width="7.81640625" style="83" customWidth="1"/>
    <col min="14609" max="14848" width="8" style="83"/>
    <col min="14849" max="14849" width="17.54296875" style="83" customWidth="1"/>
    <col min="14850" max="14850" width="9.54296875" style="83" customWidth="1"/>
    <col min="14851" max="14852" width="8" style="83" customWidth="1"/>
    <col min="14853" max="14853" width="1.54296875" style="83" customWidth="1"/>
    <col min="14854" max="14854" width="9.453125" style="83" customWidth="1"/>
    <col min="14855" max="14855" width="8" style="83" customWidth="1"/>
    <col min="14856" max="14856" width="13" style="83" customWidth="1"/>
    <col min="14857" max="14857" width="1.453125" style="83" customWidth="1"/>
    <col min="14858" max="14858" width="10.81640625" style="83" customWidth="1"/>
    <col min="14859" max="14859" width="12" style="83" customWidth="1"/>
    <col min="14860" max="14860" width="8" style="83" customWidth="1"/>
    <col min="14861" max="14861" width="1.54296875" style="83" customWidth="1"/>
    <col min="14862" max="14863" width="8" style="83" customWidth="1"/>
    <col min="14864" max="14864" width="7.81640625" style="83" customWidth="1"/>
    <col min="14865" max="15104" width="8" style="83"/>
    <col min="15105" max="15105" width="17.54296875" style="83" customWidth="1"/>
    <col min="15106" max="15106" width="9.54296875" style="83" customWidth="1"/>
    <col min="15107" max="15108" width="8" style="83" customWidth="1"/>
    <col min="15109" max="15109" width="1.54296875" style="83" customWidth="1"/>
    <col min="15110" max="15110" width="9.453125" style="83" customWidth="1"/>
    <col min="15111" max="15111" width="8" style="83" customWidth="1"/>
    <col min="15112" max="15112" width="13" style="83" customWidth="1"/>
    <col min="15113" max="15113" width="1.453125" style="83" customWidth="1"/>
    <col min="15114" max="15114" width="10.81640625" style="83" customWidth="1"/>
    <col min="15115" max="15115" width="12" style="83" customWidth="1"/>
    <col min="15116" max="15116" width="8" style="83" customWidth="1"/>
    <col min="15117" max="15117" width="1.54296875" style="83" customWidth="1"/>
    <col min="15118" max="15119" width="8" style="83" customWidth="1"/>
    <col min="15120" max="15120" width="7.81640625" style="83" customWidth="1"/>
    <col min="15121" max="15360" width="8" style="83"/>
    <col min="15361" max="15361" width="17.54296875" style="83" customWidth="1"/>
    <col min="15362" max="15362" width="9.54296875" style="83" customWidth="1"/>
    <col min="15363" max="15364" width="8" style="83" customWidth="1"/>
    <col min="15365" max="15365" width="1.54296875" style="83" customWidth="1"/>
    <col min="15366" max="15366" width="9.453125" style="83" customWidth="1"/>
    <col min="15367" max="15367" width="8" style="83" customWidth="1"/>
    <col min="15368" max="15368" width="13" style="83" customWidth="1"/>
    <col min="15369" max="15369" width="1.453125" style="83" customWidth="1"/>
    <col min="15370" max="15370" width="10.81640625" style="83" customWidth="1"/>
    <col min="15371" max="15371" width="12" style="83" customWidth="1"/>
    <col min="15372" max="15372" width="8" style="83" customWidth="1"/>
    <col min="15373" max="15373" width="1.54296875" style="83" customWidth="1"/>
    <col min="15374" max="15375" width="8" style="83" customWidth="1"/>
    <col min="15376" max="15376" width="7.81640625" style="83" customWidth="1"/>
    <col min="15377" max="15616" width="8" style="83"/>
    <col min="15617" max="15617" width="17.54296875" style="83" customWidth="1"/>
    <col min="15618" max="15618" width="9.54296875" style="83" customWidth="1"/>
    <col min="15619" max="15620" width="8" style="83" customWidth="1"/>
    <col min="15621" max="15621" width="1.54296875" style="83" customWidth="1"/>
    <col min="15622" max="15622" width="9.453125" style="83" customWidth="1"/>
    <col min="15623" max="15623" width="8" style="83" customWidth="1"/>
    <col min="15624" max="15624" width="13" style="83" customWidth="1"/>
    <col min="15625" max="15625" width="1.453125" style="83" customWidth="1"/>
    <col min="15626" max="15626" width="10.81640625" style="83" customWidth="1"/>
    <col min="15627" max="15627" width="12" style="83" customWidth="1"/>
    <col min="15628" max="15628" width="8" style="83" customWidth="1"/>
    <col min="15629" max="15629" width="1.54296875" style="83" customWidth="1"/>
    <col min="15630" max="15631" width="8" style="83" customWidth="1"/>
    <col min="15632" max="15632" width="7.81640625" style="83" customWidth="1"/>
    <col min="15633" max="15872" width="8" style="83"/>
    <col min="15873" max="15873" width="17.54296875" style="83" customWidth="1"/>
    <col min="15874" max="15874" width="9.54296875" style="83" customWidth="1"/>
    <col min="15875" max="15876" width="8" style="83" customWidth="1"/>
    <col min="15877" max="15877" width="1.54296875" style="83" customWidth="1"/>
    <col min="15878" max="15878" width="9.453125" style="83" customWidth="1"/>
    <col min="15879" max="15879" width="8" style="83" customWidth="1"/>
    <col min="15880" max="15880" width="13" style="83" customWidth="1"/>
    <col min="15881" max="15881" width="1.453125" style="83" customWidth="1"/>
    <col min="15882" max="15882" width="10.81640625" style="83" customWidth="1"/>
    <col min="15883" max="15883" width="12" style="83" customWidth="1"/>
    <col min="15884" max="15884" width="8" style="83" customWidth="1"/>
    <col min="15885" max="15885" width="1.54296875" style="83" customWidth="1"/>
    <col min="15886" max="15887" width="8" style="83" customWidth="1"/>
    <col min="15888" max="15888" width="7.81640625" style="83" customWidth="1"/>
    <col min="15889" max="16128" width="8" style="83"/>
    <col min="16129" max="16129" width="17.54296875" style="83" customWidth="1"/>
    <col min="16130" max="16130" width="9.54296875" style="83" customWidth="1"/>
    <col min="16131" max="16132" width="8" style="83" customWidth="1"/>
    <col min="16133" max="16133" width="1.54296875" style="83" customWidth="1"/>
    <col min="16134" max="16134" width="9.453125" style="83" customWidth="1"/>
    <col min="16135" max="16135" width="8" style="83" customWidth="1"/>
    <col min="16136" max="16136" width="13" style="83" customWidth="1"/>
    <col min="16137" max="16137" width="1.453125" style="83" customWidth="1"/>
    <col min="16138" max="16138" width="10.81640625" style="83" customWidth="1"/>
    <col min="16139" max="16139" width="12" style="83" customWidth="1"/>
    <col min="16140" max="16140" width="8" style="83" customWidth="1"/>
    <col min="16141" max="16141" width="1.54296875" style="83" customWidth="1"/>
    <col min="16142" max="16143" width="8" style="83" customWidth="1"/>
    <col min="16144" max="16144" width="7.81640625" style="83" customWidth="1"/>
    <col min="16145" max="16384" width="8" style="83"/>
  </cols>
  <sheetData>
    <row r="1" spans="1:18" x14ac:dyDescent="0.3">
      <c r="A1" s="81" t="s">
        <v>258</v>
      </c>
      <c r="B1" s="82"/>
      <c r="C1" s="82"/>
      <c r="D1" s="82"/>
      <c r="E1" s="82"/>
      <c r="F1" s="82"/>
      <c r="G1" s="82"/>
      <c r="H1" s="82"/>
      <c r="I1" s="82"/>
    </row>
    <row r="2" spans="1:18" x14ac:dyDescent="0.3">
      <c r="A2" s="84"/>
      <c r="B2" s="84"/>
      <c r="C2" s="84"/>
      <c r="D2" s="84"/>
      <c r="E2" s="84"/>
      <c r="F2" s="84"/>
      <c r="G2" s="84"/>
      <c r="H2" s="84"/>
      <c r="I2" s="84"/>
      <c r="J2" s="85"/>
      <c r="K2" s="85"/>
      <c r="L2" s="85"/>
      <c r="M2" s="85"/>
      <c r="N2" s="85"/>
      <c r="O2" s="85"/>
      <c r="P2" s="86" t="s">
        <v>259</v>
      </c>
    </row>
    <row r="3" spans="1:18" x14ac:dyDescent="0.3">
      <c r="B3" s="87" t="s">
        <v>260</v>
      </c>
      <c r="C3" s="87"/>
      <c r="D3" s="87"/>
      <c r="E3" s="88"/>
      <c r="F3" s="87" t="s">
        <v>261</v>
      </c>
      <c r="G3" s="87"/>
      <c r="H3" s="87"/>
      <c r="I3" s="88"/>
      <c r="J3" s="87" t="s">
        <v>262</v>
      </c>
      <c r="K3" s="87"/>
      <c r="L3" s="87"/>
      <c r="M3" s="88"/>
      <c r="N3" s="87" t="s">
        <v>263</v>
      </c>
      <c r="O3" s="87"/>
      <c r="P3" s="87"/>
    </row>
    <row r="4" spans="1:18" ht="26" x14ac:dyDescent="0.3">
      <c r="A4" s="89"/>
      <c r="B4" s="90">
        <v>2023</v>
      </c>
      <c r="C4" s="91">
        <v>2024</v>
      </c>
      <c r="D4" s="92" t="s">
        <v>32</v>
      </c>
      <c r="E4" s="92"/>
      <c r="F4" s="90">
        <v>2023</v>
      </c>
      <c r="G4" s="91">
        <v>2024</v>
      </c>
      <c r="H4" s="92" t="s">
        <v>32</v>
      </c>
      <c r="I4" s="92"/>
      <c r="J4" s="90">
        <v>2023</v>
      </c>
      <c r="K4" s="91">
        <v>2024</v>
      </c>
      <c r="L4" s="92" t="s">
        <v>32</v>
      </c>
      <c r="M4" s="92"/>
      <c r="N4" s="90">
        <v>2023</v>
      </c>
      <c r="O4" s="91">
        <v>2024</v>
      </c>
      <c r="P4" s="92" t="s">
        <v>32</v>
      </c>
    </row>
    <row r="5" spans="1:18" x14ac:dyDescent="0.3">
      <c r="A5" s="93"/>
      <c r="B5" s="94"/>
      <c r="D5" s="95"/>
      <c r="E5" s="95"/>
      <c r="F5" s="94"/>
      <c r="H5" s="95"/>
      <c r="I5" s="95"/>
      <c r="J5" s="94"/>
      <c r="L5" s="95"/>
      <c r="M5" s="95"/>
      <c r="N5" s="94"/>
      <c r="P5" s="95"/>
    </row>
    <row r="6" spans="1:18" x14ac:dyDescent="0.3">
      <c r="A6" s="82" t="s">
        <v>9</v>
      </c>
      <c r="B6" s="96">
        <v>1809</v>
      </c>
      <c r="C6" s="97">
        <v>1485</v>
      </c>
      <c r="D6" s="98">
        <v>-17.910447761194028</v>
      </c>
      <c r="E6" s="99"/>
      <c r="F6" s="100">
        <v>77</v>
      </c>
      <c r="G6" s="83">
        <v>53</v>
      </c>
      <c r="H6" s="98">
        <v>-31.168831168831169</v>
      </c>
      <c r="I6" s="101"/>
      <c r="J6" s="102">
        <v>71</v>
      </c>
      <c r="K6" s="83">
        <v>64</v>
      </c>
      <c r="L6" s="98">
        <v>-9.8591549295774641</v>
      </c>
      <c r="M6" s="99"/>
      <c r="N6" s="96">
        <v>844</v>
      </c>
      <c r="O6" s="83">
        <v>756</v>
      </c>
      <c r="P6" s="98">
        <v>-10.42654028436019</v>
      </c>
      <c r="Q6" s="103"/>
      <c r="R6" s="102"/>
    </row>
    <row r="7" spans="1:18" x14ac:dyDescent="0.3">
      <c r="A7" s="82" t="s">
        <v>10</v>
      </c>
      <c r="B7" s="96">
        <v>115</v>
      </c>
      <c r="C7" s="97">
        <v>34</v>
      </c>
      <c r="D7" s="98">
        <v>-70.434782608695656</v>
      </c>
      <c r="E7" s="99"/>
      <c r="F7" s="102">
        <v>0</v>
      </c>
      <c r="G7" s="83">
        <v>0</v>
      </c>
      <c r="H7" s="98" t="s">
        <v>189</v>
      </c>
      <c r="I7" s="99"/>
      <c r="J7" s="102">
        <v>11</v>
      </c>
      <c r="K7" s="83">
        <v>7</v>
      </c>
      <c r="L7" s="98">
        <v>-36.363636363636367</v>
      </c>
      <c r="M7" s="99"/>
      <c r="N7" s="96">
        <v>61</v>
      </c>
      <c r="O7" s="83">
        <v>29</v>
      </c>
      <c r="P7" s="98">
        <v>-52.459016393442624</v>
      </c>
      <c r="Q7" s="103"/>
      <c r="R7" s="102"/>
    </row>
    <row r="8" spans="1:18" x14ac:dyDescent="0.3">
      <c r="A8" s="82" t="s">
        <v>11</v>
      </c>
      <c r="B8" s="96">
        <v>1903</v>
      </c>
      <c r="C8" s="97">
        <v>1713</v>
      </c>
      <c r="D8" s="98">
        <v>-9.984235417761429</v>
      </c>
      <c r="E8" s="99"/>
      <c r="F8" s="100">
        <v>43</v>
      </c>
      <c r="G8" s="83">
        <v>36</v>
      </c>
      <c r="H8" s="98">
        <v>-16.279069767441861</v>
      </c>
      <c r="I8" s="99"/>
      <c r="J8" s="102">
        <v>93</v>
      </c>
      <c r="K8" s="83">
        <v>87</v>
      </c>
      <c r="L8" s="98">
        <v>-6.4516129032258061</v>
      </c>
      <c r="M8" s="99"/>
      <c r="N8" s="96">
        <v>759</v>
      </c>
      <c r="O8" s="83">
        <v>863</v>
      </c>
      <c r="P8" s="98">
        <v>13.702239789196311</v>
      </c>
      <c r="Q8" s="103"/>
      <c r="R8" s="102"/>
    </row>
    <row r="9" spans="1:18" x14ac:dyDescent="0.3">
      <c r="A9" s="83" t="s">
        <v>12</v>
      </c>
      <c r="B9" s="96">
        <v>76</v>
      </c>
      <c r="C9" s="97">
        <v>66</v>
      </c>
      <c r="D9" s="98">
        <v>-13.157894736842104</v>
      </c>
      <c r="E9" s="99"/>
      <c r="F9" s="102">
        <v>0</v>
      </c>
      <c r="G9" s="83">
        <v>0</v>
      </c>
      <c r="H9" s="98" t="s">
        <v>189</v>
      </c>
      <c r="I9" s="99"/>
      <c r="J9" s="102">
        <v>48</v>
      </c>
      <c r="K9" s="83">
        <v>23</v>
      </c>
      <c r="L9" s="98">
        <v>-52.083333333333336</v>
      </c>
      <c r="M9" s="99"/>
      <c r="N9" s="96">
        <v>27</v>
      </c>
      <c r="O9" s="83">
        <v>32</v>
      </c>
      <c r="P9" s="98">
        <v>18.518518518518519</v>
      </c>
      <c r="Q9" s="103"/>
      <c r="R9" s="102"/>
    </row>
    <row r="10" spans="1:18" x14ac:dyDescent="0.3">
      <c r="A10" s="82" t="s">
        <v>13</v>
      </c>
      <c r="B10" s="96">
        <v>864</v>
      </c>
      <c r="C10" s="97">
        <v>583</v>
      </c>
      <c r="D10" s="98">
        <v>-32.523148148148145</v>
      </c>
      <c r="E10" s="99"/>
      <c r="F10" s="100">
        <v>0</v>
      </c>
      <c r="G10" s="83">
        <v>0</v>
      </c>
      <c r="H10" s="98" t="s">
        <v>189</v>
      </c>
      <c r="I10" s="99"/>
      <c r="J10" s="102">
        <v>119</v>
      </c>
      <c r="K10" s="83">
        <v>71</v>
      </c>
      <c r="L10" s="98">
        <v>-40.336134453781511</v>
      </c>
      <c r="M10" s="99"/>
      <c r="N10" s="96">
        <v>509</v>
      </c>
      <c r="O10" s="83">
        <v>439</v>
      </c>
      <c r="P10" s="98">
        <v>-13.7524557956778</v>
      </c>
      <c r="R10" s="102"/>
    </row>
    <row r="11" spans="1:18" x14ac:dyDescent="0.3">
      <c r="A11" s="82" t="s">
        <v>14</v>
      </c>
      <c r="B11" s="96">
        <v>2048</v>
      </c>
      <c r="C11" s="97">
        <v>1658</v>
      </c>
      <c r="D11" s="98">
        <v>-19.04296875</v>
      </c>
      <c r="E11" s="99"/>
      <c r="F11" s="100">
        <v>45</v>
      </c>
      <c r="G11" s="83">
        <v>29</v>
      </c>
      <c r="H11" s="98">
        <v>-35.555555555555557</v>
      </c>
      <c r="I11" s="104"/>
      <c r="J11" s="102">
        <v>45</v>
      </c>
      <c r="K11" s="83">
        <v>65</v>
      </c>
      <c r="L11" s="98">
        <v>44.444444444444443</v>
      </c>
      <c r="M11" s="99"/>
      <c r="N11" s="96">
        <v>1124</v>
      </c>
      <c r="O11" s="83">
        <v>1122</v>
      </c>
      <c r="P11" s="98">
        <v>-0.1779359430604982</v>
      </c>
      <c r="Q11" s="103"/>
      <c r="R11" s="102"/>
    </row>
    <row r="12" spans="1:18" x14ac:dyDescent="0.3">
      <c r="A12" s="82" t="s">
        <v>15</v>
      </c>
      <c r="B12" s="96">
        <v>414</v>
      </c>
      <c r="C12" s="97">
        <v>387</v>
      </c>
      <c r="D12" s="98">
        <v>-6.5217391304347823</v>
      </c>
      <c r="E12" s="99"/>
      <c r="F12" s="102">
        <v>13</v>
      </c>
      <c r="G12" s="102" t="s">
        <v>264</v>
      </c>
      <c r="H12" s="98" t="s">
        <v>189</v>
      </c>
      <c r="I12" s="99"/>
      <c r="J12" s="102">
        <v>10</v>
      </c>
      <c r="K12" s="83">
        <v>4</v>
      </c>
      <c r="L12" s="98">
        <v>-60</v>
      </c>
      <c r="M12" s="99"/>
      <c r="N12" s="96">
        <v>236</v>
      </c>
      <c r="O12" s="83">
        <v>210</v>
      </c>
      <c r="P12" s="98">
        <v>-11.016949152542372</v>
      </c>
      <c r="Q12" s="103"/>
      <c r="R12" s="102"/>
    </row>
    <row r="13" spans="1:18" x14ac:dyDescent="0.3">
      <c r="A13" s="82" t="s">
        <v>16</v>
      </c>
      <c r="B13" s="96">
        <v>1745</v>
      </c>
      <c r="C13" s="97">
        <v>1383</v>
      </c>
      <c r="D13" s="98">
        <v>-20.744985673352438</v>
      </c>
      <c r="E13" s="99"/>
      <c r="F13" s="100">
        <v>56</v>
      </c>
      <c r="G13" s="83">
        <v>35</v>
      </c>
      <c r="H13" s="98">
        <v>-37.5</v>
      </c>
      <c r="I13" s="104"/>
      <c r="J13" s="102">
        <v>25</v>
      </c>
      <c r="K13" s="83">
        <v>29</v>
      </c>
      <c r="L13" s="98">
        <v>16</v>
      </c>
      <c r="M13" s="99"/>
      <c r="N13" s="96">
        <v>708</v>
      </c>
      <c r="O13" s="83">
        <v>709</v>
      </c>
      <c r="P13" s="98">
        <v>0.14124293785310735</v>
      </c>
      <c r="Q13" s="103"/>
      <c r="R13" s="102"/>
    </row>
    <row r="14" spans="1:18" x14ac:dyDescent="0.3">
      <c r="A14" s="82" t="s">
        <v>17</v>
      </c>
      <c r="B14" s="96">
        <v>1113</v>
      </c>
      <c r="C14" s="97">
        <v>1023</v>
      </c>
      <c r="D14" s="98">
        <v>-8.0862533692722369</v>
      </c>
      <c r="E14" s="99"/>
      <c r="F14" s="102">
        <v>20</v>
      </c>
      <c r="G14" s="83">
        <v>11</v>
      </c>
      <c r="H14" s="98">
        <v>-45</v>
      </c>
      <c r="I14" s="99"/>
      <c r="J14" s="102">
        <v>47</v>
      </c>
      <c r="K14" s="83">
        <v>44</v>
      </c>
      <c r="L14" s="98">
        <v>-6.3829787234042552</v>
      </c>
      <c r="M14" s="99"/>
      <c r="N14" s="96">
        <v>430</v>
      </c>
      <c r="O14" s="83">
        <v>355</v>
      </c>
      <c r="P14" s="98">
        <v>-17.441860465116278</v>
      </c>
      <c r="Q14" s="103"/>
      <c r="R14" s="102"/>
    </row>
    <row r="15" spans="1:18" x14ac:dyDescent="0.3">
      <c r="A15" s="82" t="s">
        <v>18</v>
      </c>
      <c r="B15" s="96">
        <v>408</v>
      </c>
      <c r="C15" s="97">
        <v>426</v>
      </c>
      <c r="D15" s="98">
        <v>4.4117647058823533</v>
      </c>
      <c r="E15" s="99"/>
      <c r="F15" s="100">
        <v>13</v>
      </c>
      <c r="G15" s="83">
        <v>13</v>
      </c>
      <c r="H15" s="98">
        <v>0</v>
      </c>
      <c r="I15" s="99"/>
      <c r="J15" s="102">
        <v>10</v>
      </c>
      <c r="K15" s="83">
        <v>9</v>
      </c>
      <c r="L15" s="98">
        <v>-10</v>
      </c>
      <c r="M15" s="99"/>
      <c r="N15" s="96">
        <v>107</v>
      </c>
      <c r="O15" s="83">
        <v>121</v>
      </c>
      <c r="P15" s="98">
        <v>13.084112149532709</v>
      </c>
      <c r="Q15" s="103"/>
      <c r="R15" s="102"/>
    </row>
    <row r="16" spans="1:18" x14ac:dyDescent="0.3">
      <c r="A16" s="82" t="s">
        <v>19</v>
      </c>
      <c r="B16" s="96">
        <v>546</v>
      </c>
      <c r="C16" s="97">
        <v>387</v>
      </c>
      <c r="D16" s="98">
        <v>-29.120879120879124</v>
      </c>
      <c r="E16" s="99"/>
      <c r="F16" s="100">
        <v>32</v>
      </c>
      <c r="G16" s="83">
        <v>27</v>
      </c>
      <c r="H16" s="98">
        <v>-15.625</v>
      </c>
      <c r="I16" s="99"/>
      <c r="J16" s="102">
        <v>6</v>
      </c>
      <c r="K16" s="83">
        <v>5</v>
      </c>
      <c r="L16" s="98">
        <v>-16.666666666666664</v>
      </c>
      <c r="M16" s="99"/>
      <c r="N16" s="96">
        <v>161</v>
      </c>
      <c r="O16" s="83">
        <v>148</v>
      </c>
      <c r="P16" s="98">
        <v>-8.0745341614906838</v>
      </c>
      <c r="Q16" s="103"/>
      <c r="R16" s="102"/>
    </row>
    <row r="17" spans="1:18" x14ac:dyDescent="0.3">
      <c r="A17" s="82" t="s">
        <v>20</v>
      </c>
      <c r="B17" s="96">
        <v>933</v>
      </c>
      <c r="C17" s="97">
        <v>754</v>
      </c>
      <c r="D17" s="98">
        <v>-19.185423365487676</v>
      </c>
      <c r="E17" s="99"/>
      <c r="F17" s="102">
        <v>5</v>
      </c>
      <c r="G17" s="102" t="s">
        <v>264</v>
      </c>
      <c r="H17" s="98" t="s">
        <v>189</v>
      </c>
      <c r="I17" s="99"/>
      <c r="J17" s="102">
        <v>19</v>
      </c>
      <c r="K17" s="83">
        <v>18</v>
      </c>
      <c r="L17" s="98">
        <v>-5.2631578947368416</v>
      </c>
      <c r="M17" s="99"/>
      <c r="N17" s="96">
        <v>397</v>
      </c>
      <c r="O17" s="83">
        <v>443</v>
      </c>
      <c r="P17" s="98">
        <v>11.586901763224182</v>
      </c>
      <c r="Q17" s="103"/>
      <c r="R17" s="102"/>
    </row>
    <row r="18" spans="1:18" x14ac:dyDescent="0.3">
      <c r="A18" s="82" t="s">
        <v>21</v>
      </c>
      <c r="B18" s="96">
        <v>382</v>
      </c>
      <c r="C18" s="97">
        <v>312</v>
      </c>
      <c r="D18" s="98">
        <v>-18.32460732984293</v>
      </c>
      <c r="E18" s="99"/>
      <c r="F18" s="102">
        <v>6</v>
      </c>
      <c r="G18" s="102" t="s">
        <v>264</v>
      </c>
      <c r="H18" s="98" t="s">
        <v>189</v>
      </c>
      <c r="I18" s="99"/>
      <c r="J18" s="102">
        <v>10</v>
      </c>
      <c r="K18" s="83">
        <v>12</v>
      </c>
      <c r="L18" s="98">
        <v>20</v>
      </c>
      <c r="M18" s="99"/>
      <c r="N18" s="96">
        <v>207</v>
      </c>
      <c r="O18" s="83">
        <v>248</v>
      </c>
      <c r="P18" s="98">
        <v>19.806763285024154</v>
      </c>
      <c r="Q18" s="103"/>
      <c r="R18" s="102"/>
    </row>
    <row r="19" spans="1:18" x14ac:dyDescent="0.3">
      <c r="A19" s="82" t="s">
        <v>22</v>
      </c>
      <c r="B19" s="96">
        <v>108</v>
      </c>
      <c r="C19" s="97">
        <v>117</v>
      </c>
      <c r="D19" s="98">
        <v>8.3333333333333321</v>
      </c>
      <c r="E19" s="99"/>
      <c r="F19" s="102">
        <v>5</v>
      </c>
      <c r="G19" s="102" t="s">
        <v>189</v>
      </c>
      <c r="H19" s="98" t="s">
        <v>189</v>
      </c>
      <c r="I19" s="99"/>
      <c r="J19" s="102">
        <v>3</v>
      </c>
      <c r="K19" s="83">
        <v>3</v>
      </c>
      <c r="L19" s="98">
        <v>0</v>
      </c>
      <c r="M19" s="99"/>
      <c r="N19" s="96">
        <v>98</v>
      </c>
      <c r="O19" s="83">
        <v>103</v>
      </c>
      <c r="P19" s="98">
        <v>5.1020408163265305</v>
      </c>
      <c r="Q19" s="105"/>
      <c r="R19" s="102"/>
    </row>
    <row r="20" spans="1:18" x14ac:dyDescent="0.3">
      <c r="A20" s="82" t="s">
        <v>23</v>
      </c>
      <c r="B20" s="96">
        <v>1130</v>
      </c>
      <c r="C20" s="97">
        <v>1196</v>
      </c>
      <c r="D20" s="98">
        <v>5.8407079646017701</v>
      </c>
      <c r="E20" s="99"/>
      <c r="F20" s="102">
        <v>10</v>
      </c>
      <c r="G20" s="102" t="s">
        <v>264</v>
      </c>
      <c r="H20" s="98" t="s">
        <v>189</v>
      </c>
      <c r="I20" s="104"/>
      <c r="J20" s="102">
        <v>34</v>
      </c>
      <c r="K20" s="83">
        <v>31</v>
      </c>
      <c r="L20" s="98">
        <v>-8.8235294117647065</v>
      </c>
      <c r="M20" s="99"/>
      <c r="N20" s="96">
        <v>513</v>
      </c>
      <c r="O20" s="83">
        <v>445</v>
      </c>
      <c r="P20" s="98">
        <v>-13.255360623781677</v>
      </c>
      <c r="Q20" s="103"/>
      <c r="R20" s="102"/>
    </row>
    <row r="21" spans="1:18" x14ac:dyDescent="0.3">
      <c r="A21" s="82" t="s">
        <v>24</v>
      </c>
      <c r="B21" s="96">
        <v>1493</v>
      </c>
      <c r="C21" s="97">
        <v>1497</v>
      </c>
      <c r="D21" s="98">
        <v>0.26791694574681846</v>
      </c>
      <c r="E21" s="99"/>
      <c r="F21" s="100">
        <v>34</v>
      </c>
      <c r="G21" s="83">
        <v>12</v>
      </c>
      <c r="H21" s="98">
        <v>-64.705882352941174</v>
      </c>
      <c r="I21" s="104"/>
      <c r="J21" s="102">
        <v>9</v>
      </c>
      <c r="K21" s="83">
        <v>4</v>
      </c>
      <c r="L21" s="98">
        <v>-55.555555555555557</v>
      </c>
      <c r="M21" s="99"/>
      <c r="N21" s="96">
        <v>480</v>
      </c>
      <c r="O21" s="83">
        <v>441</v>
      </c>
      <c r="P21" s="98">
        <v>-8.125</v>
      </c>
    </row>
    <row r="22" spans="1:18" x14ac:dyDescent="0.3">
      <c r="A22" s="82" t="s">
        <v>25</v>
      </c>
      <c r="B22" s="96">
        <v>315</v>
      </c>
      <c r="C22" s="97">
        <v>287</v>
      </c>
      <c r="D22" s="98">
        <v>-8.8888888888888893</v>
      </c>
      <c r="E22" s="99"/>
      <c r="F22" s="102">
        <v>11</v>
      </c>
      <c r="G22" s="102" t="s">
        <v>264</v>
      </c>
      <c r="H22" s="98" t="s">
        <v>189</v>
      </c>
      <c r="I22" s="104"/>
      <c r="J22" s="102">
        <v>10</v>
      </c>
      <c r="K22" s="83">
        <v>1</v>
      </c>
      <c r="L22" s="98">
        <v>-90</v>
      </c>
      <c r="M22" s="99"/>
      <c r="N22" s="96">
        <v>148</v>
      </c>
      <c r="O22" s="83">
        <v>111</v>
      </c>
      <c r="P22" s="98">
        <v>-25</v>
      </c>
      <c r="Q22" s="103"/>
      <c r="R22" s="102"/>
    </row>
    <row r="23" spans="1:18" x14ac:dyDescent="0.3">
      <c r="A23" s="82" t="s">
        <v>26</v>
      </c>
      <c r="B23" s="96">
        <v>550</v>
      </c>
      <c r="C23" s="97">
        <v>537</v>
      </c>
      <c r="D23" s="98">
        <v>-2.3636363636363638</v>
      </c>
      <c r="E23" s="99"/>
      <c r="F23" s="102">
        <v>0</v>
      </c>
      <c r="G23" s="102" t="s">
        <v>264</v>
      </c>
      <c r="H23" s="98" t="s">
        <v>189</v>
      </c>
      <c r="I23" s="99"/>
      <c r="J23" s="102">
        <v>12</v>
      </c>
      <c r="K23" s="83">
        <v>15</v>
      </c>
      <c r="L23" s="98">
        <v>25</v>
      </c>
      <c r="M23" s="99"/>
      <c r="N23" s="96">
        <v>280</v>
      </c>
      <c r="O23" s="83">
        <v>316</v>
      </c>
      <c r="P23" s="98">
        <v>12.857142857142856</v>
      </c>
      <c r="Q23" s="103"/>
      <c r="R23" s="102"/>
    </row>
    <row r="24" spans="1:18" x14ac:dyDescent="0.3">
      <c r="A24" s="82" t="s">
        <v>27</v>
      </c>
      <c r="B24" s="96">
        <v>1147</v>
      </c>
      <c r="C24" s="97">
        <v>1087</v>
      </c>
      <c r="D24" s="98">
        <v>-5.2310374891020048</v>
      </c>
      <c r="E24" s="99"/>
      <c r="F24" s="102">
        <v>17</v>
      </c>
      <c r="G24" s="83">
        <v>17</v>
      </c>
      <c r="H24" s="98">
        <v>0</v>
      </c>
      <c r="I24" s="99"/>
      <c r="J24" s="102">
        <v>31</v>
      </c>
      <c r="K24" s="83">
        <v>30</v>
      </c>
      <c r="L24" s="98">
        <v>-3.225806451612903</v>
      </c>
      <c r="M24" s="99"/>
      <c r="N24" s="96">
        <v>437</v>
      </c>
      <c r="O24" s="83">
        <v>409</v>
      </c>
      <c r="P24" s="98">
        <v>-6.4073226544622424</v>
      </c>
      <c r="Q24" s="103"/>
      <c r="R24" s="102"/>
    </row>
    <row r="25" spans="1:18" x14ac:dyDescent="0.3">
      <c r="A25" s="82" t="s">
        <v>28</v>
      </c>
      <c r="B25" s="96">
        <v>514</v>
      </c>
      <c r="C25" s="97">
        <v>516</v>
      </c>
      <c r="D25" s="98">
        <v>0.38910505836575876</v>
      </c>
      <c r="E25" s="99"/>
      <c r="F25" s="102">
        <v>3</v>
      </c>
      <c r="G25" s="102" t="s">
        <v>264</v>
      </c>
      <c r="H25" s="98" t="s">
        <v>189</v>
      </c>
      <c r="I25" s="104"/>
      <c r="J25" s="102">
        <v>4</v>
      </c>
      <c r="K25" s="83">
        <v>3</v>
      </c>
      <c r="L25" s="98">
        <v>-25</v>
      </c>
      <c r="M25" s="99"/>
      <c r="N25" s="96">
        <v>192</v>
      </c>
      <c r="O25" s="83">
        <v>204</v>
      </c>
      <c r="P25" s="98">
        <v>6.25</v>
      </c>
      <c r="Q25" s="103"/>
      <c r="R25" s="102"/>
    </row>
    <row r="26" spans="1:18" s="111" customFormat="1" x14ac:dyDescent="0.3">
      <c r="A26" s="106" t="s">
        <v>29</v>
      </c>
      <c r="B26" s="107">
        <v>17613</v>
      </c>
      <c r="C26" s="108">
        <v>15448</v>
      </c>
      <c r="D26" s="109">
        <v>-12.292057003349798</v>
      </c>
      <c r="E26" s="110"/>
      <c r="F26" s="107">
        <v>390</v>
      </c>
      <c r="G26" s="111">
        <v>266</v>
      </c>
      <c r="H26" s="109">
        <v>-31.794871794871792</v>
      </c>
      <c r="I26" s="110"/>
      <c r="J26" s="107">
        <v>617</v>
      </c>
      <c r="K26" s="108">
        <v>525</v>
      </c>
      <c r="L26" s="109">
        <v>-14.910858995137763</v>
      </c>
      <c r="M26" s="110"/>
      <c r="N26" s="107">
        <v>7718</v>
      </c>
      <c r="O26" s="108">
        <v>7504</v>
      </c>
      <c r="P26" s="109">
        <v>-2.7727390515677639</v>
      </c>
      <c r="Q26" s="112"/>
      <c r="R26" s="113"/>
    </row>
    <row r="27" spans="1:18" x14ac:dyDescent="0.3">
      <c r="A27" s="114"/>
      <c r="B27" s="85"/>
      <c r="C27" s="85"/>
      <c r="D27" s="85"/>
      <c r="E27" s="85"/>
      <c r="F27" s="85"/>
      <c r="G27" s="85"/>
      <c r="H27" s="85"/>
      <c r="I27" s="85"/>
      <c r="J27" s="85"/>
      <c r="K27" s="85"/>
      <c r="L27" s="85"/>
      <c r="M27" s="85"/>
      <c r="N27" s="85"/>
      <c r="O27" s="85"/>
      <c r="P27" s="85"/>
    </row>
    <row r="28" spans="1:18" x14ac:dyDescent="0.3">
      <c r="A28" s="81"/>
      <c r="B28" s="115"/>
      <c r="C28" s="115"/>
      <c r="D28" s="115"/>
      <c r="E28" s="115"/>
      <c r="F28" s="115"/>
      <c r="G28" s="115"/>
      <c r="H28" s="115"/>
      <c r="I28" s="115"/>
      <c r="J28" s="115"/>
      <c r="K28" s="115"/>
    </row>
    <row r="29" spans="1:18" x14ac:dyDescent="0.3">
      <c r="A29" s="83" t="s">
        <v>265</v>
      </c>
    </row>
    <row r="30" spans="1:18" x14ac:dyDescent="0.3">
      <c r="A30" s="82" t="s">
        <v>266</v>
      </c>
    </row>
  </sheetData>
  <sortState xmlns:xlrd2="http://schemas.microsoft.com/office/spreadsheetml/2017/richdata2" ref="A20:P25">
    <sortCondition ref="A20:A25"/>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17</vt:i4>
      </vt:variant>
      <vt:variant>
        <vt:lpstr>Intervalli denominati</vt:lpstr>
      </vt:variant>
      <vt:variant>
        <vt:i4>1</vt:i4>
      </vt:variant>
    </vt:vector>
  </HeadingPairs>
  <TitlesOfParts>
    <vt:vector size="18" baseType="lpstr">
      <vt:lpstr>a1</vt:lpstr>
      <vt:lpstr>a2</vt:lpstr>
      <vt:lpstr>a3</vt:lpstr>
      <vt:lpstr>a4</vt:lpstr>
      <vt:lpstr>a5</vt:lpstr>
      <vt:lpstr>a6</vt:lpstr>
      <vt:lpstr>a7</vt:lpstr>
      <vt:lpstr>a8</vt:lpstr>
      <vt:lpstr>A9</vt:lpstr>
      <vt:lpstr>a10</vt:lpstr>
      <vt:lpstr>A11</vt:lpstr>
      <vt:lpstr>A12</vt:lpstr>
      <vt:lpstr>A13</vt:lpstr>
      <vt:lpstr>A14</vt:lpstr>
      <vt:lpstr>A15</vt:lpstr>
      <vt:lpstr>A16</vt:lpstr>
      <vt:lpstr>A17</vt:lpstr>
      <vt:lpstr>'a5'!Area_stampa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 Amato (CREA-PB)</dc:creator>
  <cp:keywords/>
  <dc:description/>
  <cp:lastModifiedBy>Marco Amato (CREA-PB)</cp:lastModifiedBy>
  <cp:revision/>
  <dcterms:created xsi:type="dcterms:W3CDTF">2025-10-06T08:47:27Z</dcterms:created>
  <dcterms:modified xsi:type="dcterms:W3CDTF">2025-12-18T09:25:04Z</dcterms:modified>
  <cp:category/>
  <cp:contentStatus/>
</cp:coreProperties>
</file>